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5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_xlnm.Print_Area" localSheetId="0">'Reporte de Formatos'!#REF!</definedName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<sst xmlns="http://schemas.openxmlformats.org/spreadsheetml/2006/main" count="941" uniqueCount="241">
  <si>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</si>
  <si>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</si>
  <si>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</si>
  <si>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</si>
  <si>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</si>
  <si>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</si>
  <si>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</si>
  <si>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</si>
  <si>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</si>
  <si>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</si>
  <si>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</si>
  <si>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</si>
  <si>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</si>
  <si>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</si>
  <si>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</si>
  <si>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</si>
  <si>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</si>
  <si>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</si>
  <si>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</si>
  <si>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</si>
  <si>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</si>
  <si>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</si>
  <si>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</si>
  <si>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</si>
  <si>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</si>
  <si>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</si>
  <si>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</si>
  <si>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</si>
  <si>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</si>
  <si>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</si>
  <si>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</si>
  <si>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</si>
  <si>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</si>
  <si>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</si>
  <si>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</si>
  <si>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</si>
  <si>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</si>
  <si>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</si>
  <si>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</si>
  <si>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</si>
  <si>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</si>
  <si>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</si>
  <si>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</si>
  <si>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</si>
  <si>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</si>
  <si>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</si>
  <si>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</si>
  <si>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</si>
  <si>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</si>
  <si>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</si>
  <si>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</si>
  <si>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</si>
  <si>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</si>
  <si>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</si>
  <si>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</si>
  <si>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</si>
  <si>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</si>
  <si>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</si>
  <si>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</si>
  <si>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</si>
  <si>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</si>
  <si>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</si>
  <si>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</si>
  <si>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</si>
  <si>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</si>
  <si>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</si>
  <si>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</si>
  <si>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</si>
  <si>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</si>
  <si>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</si>
  <si>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</si>
  <si>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</si>
  <si>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</si>
  <si>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</si>
  <si>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</si>
  <si>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</si>
  <si>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</si>
  <si>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</si>
  <si>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</si>
  <si>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</si>
  <si>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</si>
  <si>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</si>
  <si>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</si>
  <si>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</si>
  <si>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</si>
  <si>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</si>
  <si>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</si>
  <si>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</si>
  <si>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</si>
  <si>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</si>
  <si>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</si>
  <si>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</si>
  <si>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</si>
  <si>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</si>
  <si>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</si>
  <si>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</si>
  <si>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</si>
  <si>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</si>
  <si>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</si>
  <si>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</si>
  <si>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</si>
  <si>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</si>
  <si>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</si>
  <si>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</si>
  <si>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</si>
  <si>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</si>
  <si>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</si>
  <si>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</si>
  <si>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</si>
  <si>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</si>
  <si>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</si>
  <si>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</si>
  <si>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</si>
  <si>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</si>
  <si>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</si>
  <si>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</si>
  <si>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</si>
  <si>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</si>
  <si>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</si>
  <si>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</si>
  <si>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</si>
  <si>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</si>
  <si>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</si>
  <si>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</si>
  <si>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</si>
  <si>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</si>
  <si>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</si>
  <si>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</si>
  <si>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</si>
  <si>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</si>
  <si>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</si>
  <si>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</si>
  <si>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</si>
  <si>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</si>
  <si>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</si>
  <si>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</si>
  <si>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</si>
  <si>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</si>
  <si>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</si>
  <si>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</si>
  <si>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</si>
  <si>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</si>
  <si>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</si>
  <si>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</si>
  <si>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</si>
  <si>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</si>
  <si>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</si>
  <si>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Corresponde a una compra menor a 2400 cuotas. Artículo 55 fracción I de la Ley de Egresos del Estado de Nuevo León</t>
  </si>
  <si>
    <t>Unidad de Comunicación Social</t>
  </si>
  <si>
    <t>Dirección de Administración</t>
  </si>
  <si>
    <t>Pesos</t>
  </si>
  <si>
    <t>Estatales</t>
  </si>
  <si>
    <t>No Dato</t>
  </si>
  <si>
    <t>La CEE no realiza Obras Públicas, por tal motivo no genera convenios modificatorios ni lleva a cabo mecanismos de vigilancia y supervisión de contratos de Obras Públicas.</t>
  </si>
  <si>
    <t>Dirección de Capacitación Electoral</t>
  </si>
  <si>
    <t>Unidad de Secretariado</t>
  </si>
  <si>
    <t>SUPERMERCADOS INTERNACIONALES HEB, S.A. DE C.V.</t>
  </si>
  <si>
    <t>DISTRIBUIDORA ARCA CONTINENTAL, S. DE R.L. DE C.V.</t>
  </si>
  <si>
    <t xml:space="preserve">NUEVA WALMART DE MEXICO, S. DE R.L. DE C.V. </t>
  </si>
  <si>
    <t>COSTCO DE MÉXICO, S.A. DE C.V.</t>
  </si>
  <si>
    <t>FLORES</t>
  </si>
  <si>
    <t>GONZALEZ</t>
  </si>
  <si>
    <t>AUTOKAM REGIOMONTANA, S.A. DE C.V.</t>
  </si>
  <si>
    <t>Efectivo</t>
  </si>
  <si>
    <t>FARMACIAS BENAVIDES, S.A.B. DE C.V.</t>
  </si>
  <si>
    <t>1 SERVICIO DE MENSAJERIA DOMESTICO EXPRESS.</t>
  </si>
  <si>
    <t>Consejeros Electorales</t>
  </si>
  <si>
    <t>DHL EXPRESS MEXICO, S.A. DE C.V.</t>
  </si>
  <si>
    <t>DESECHOS.</t>
  </si>
  <si>
    <t>PAGO POR TRASLADO DE BASURA DE LA BODEGA A SIMEPRODE.</t>
  </si>
  <si>
    <t>SIMEPRODE</t>
  </si>
  <si>
    <t>TIENDAS SORIANA, S.A. DE C.V.</t>
  </si>
  <si>
    <t>AMEL</t>
  </si>
  <si>
    <t>SERVICIOS GASOLINEROS DE MEXICO, S.A. DE C.V.</t>
  </si>
  <si>
    <t>ABASTECEDORA DE OFICINAS, S.A. DE C.V.</t>
  </si>
  <si>
    <t>COMPRA DE AGUA DE GARRAFON PARA EL CONSUMO DE LOS TRABAJADORES DEL EDIFICIO DE LA CEE.</t>
  </si>
  <si>
    <t>Secretaria Ejecutiva</t>
  </si>
  <si>
    <t>NESPRESSO MEXICO, S.A. DE C.V.</t>
  </si>
  <si>
    <t>FÉLIX ADALBERTO</t>
  </si>
  <si>
    <t>PEQUEÑO</t>
  </si>
  <si>
    <t>BEST BUY STORES, S. DE R.L. DE C.V.</t>
  </si>
  <si>
    <t>OFFICE DEPOT DE MEXICO, S.A. DE C.V.</t>
  </si>
  <si>
    <t>OPERADORA OMX, S.A. DE C.V.</t>
  </si>
  <si>
    <t>01/01/2017 al 31/01/2017</t>
  </si>
  <si>
    <t>SERVICIO DE ENVIO POR MENSAJERIA A FEPADE.</t>
  </si>
  <si>
    <t>6 LAMPARAS LED BLANCO 18 W 1 AÑO DE GARANTIA.</t>
  </si>
  <si>
    <t>COMPRA DE 6 LAMPARAS DE LED DE 18 WATTS EN 127 VOLT PARA REEMPLAZAR LAMPARAS DAÑADAS EN LA OFICINA DE CONSEJEROS.</t>
  </si>
  <si>
    <t>MICROCLICK, S.A. DE C.V.</t>
  </si>
  <si>
    <t>COMPRA DE FRUTA Y YOGURTH PARA REUNIONES DE TRABAJO DE LA DIRECCION DE ADMINISTRACION (COMPRA DEL 4 DE ENERO 2017).</t>
  </si>
  <si>
    <t>COMPRA DE FRUTA Y YOGURTH PARA REUNIONES DE TRABAJO DE LA DIRECCION DE ADMINISTRACION (COMPRA DEL 10 DE ENERO 2017).</t>
  </si>
  <si>
    <t>1 CALCULADORA ROYAL.</t>
  </si>
  <si>
    <t>COMPRA DE CALCULADORA PARA ACTIVIDADES DEL AREA CONTABLE DE LA DIRECCION DE ADMINISTRACION.</t>
  </si>
  <si>
    <t>1 MICA GLASS TABLET.</t>
  </si>
  <si>
    <t>COMPRA DE MICA PARA EQUIPO (COMPUTO) DE LA DIRECCION DE ADMINISTRACION.</t>
  </si>
  <si>
    <t>1 FUNDA TUCANO FUND.</t>
  </si>
  <si>
    <t>COMPRA DE FUNDA PARA EQUIPO (COMPUTO) DE LA DIRECCION DE ADMINISTRACION.</t>
  </si>
  <si>
    <t>DISTRIBUIDORA LIVERPOOL, S.A. DE C.V.</t>
  </si>
  <si>
    <t>1 CARGADOR SAMSUNG MICRO USB FAST.</t>
  </si>
  <si>
    <t>COMPRA DE CARGADOR PARA EQUIPO (COMPUTO) DE LA DIRECCION DE ADMINISTRACION.</t>
  </si>
  <si>
    <t>1 AGENDA PROFESIONAL 2017 MARCA HAZEL.</t>
  </si>
  <si>
    <t>COMPRA DE AGENDA PARA ACTIVIDADES Y REUNIONES DE LAS JEFATURAS DE LA DIRECCION DE ADMINISTRACION.</t>
  </si>
  <si>
    <t>SERVICIO DE REPARACION DE LLANTA Y CHECAR 2 LLANTAS Y CALIBRARLAS.</t>
  </si>
  <si>
    <t>SERVICIO DE PARCHADO DE LLANTA DE VEHICULO OFICIAL DE LA CEE HONDA CIVIC.</t>
  </si>
  <si>
    <t>1 MANTENIMIENTO BASICO DE 7,000 KMS, 1 ACEITE DE MOTOR, 1 FILTRO PARA ACEITE DE MOTOR.</t>
  </si>
  <si>
    <t>SERVICIO DE MANTENIMIENTO A VEHICULO OFICIAL DE LA CEE JEEP PATRIOT 2016.</t>
  </si>
  <si>
    <t>1 MEMORIA USB KINGSTON.</t>
  </si>
  <si>
    <t>COMPRA DE MEMORIA USB PARA RESPALDO DE INFORMACION DEL JEFE DE LA UNIDAD DE SECRETARIADO DE LA CEE.</t>
  </si>
  <si>
    <t>2 CHAROLAS DE FRUTAS, 2 CHAROLAS DE GRANOLA, 1 YOPLAIT SOLIDO NATURAL 10.</t>
  </si>
  <si>
    <t>COMPRA DE FRUTA, GRANOLA Y YOGHURT PARA REUNION DE TRABAJO DE CONSEJEROS (AS) ELECTORALES Y REPRESENTANTES DE PARTIDO POLITICO, EL 16 DE ENERO 2017.</t>
  </si>
  <si>
    <t>COMPRA DE FRUTA PARA REUNION DE CONSEJERO PRESIDENTE, EL 2 ENERO 2017.</t>
  </si>
  <si>
    <t>800 GRAMOS MANZANA GOLDEN, 1.7 KG GRAMOS MELON CHINO, 1 KG PAPAYA MARADOL.</t>
  </si>
  <si>
    <t>COMPRA DE FRUTA PARA PRESIDENCIA, REVISION DEL TEMA FINANCIERO PUBLICO, EL 9 ENERO 2017.</t>
  </si>
  <si>
    <t>1 CAJA DE MELITTA PARA CAFÉ CON 100 PIEZAS, 1 KG CAFÉ EL G. CHIAPAS.</t>
  </si>
  <si>
    <t>COMPRA DE REFRIGERIOS POR REUNION DE TRABAJO DE LA SECRETARIA EJECUTIVA, VIERNES 20 ENERO 2017.</t>
  </si>
  <si>
    <t>88.08 LTS. DIESEL.</t>
  </si>
  <si>
    <t>COMPRA DE DIESEL PARA USO EN LA PLANTA DE LUZ DE EMERGENCIA DE LA CEE, DEBIDO A APAGON EL 22 DE ENERO 2017.</t>
  </si>
  <si>
    <t>COMPRA DE ROLLO DE EMPLAYE PARA ALIMENTOS.</t>
  </si>
  <si>
    <t>9 ROLLOS DE PLASTICO 300 M X 30 CMS.</t>
  </si>
  <si>
    <t>COMPRA DE REFRIGERIOS PARA REUNION DE TRABAJO DEL EQUIPO DE PRESIDENCIA, DIVERSOS TEMAS.</t>
  </si>
  <si>
    <t>1 KG MANZANA GOLDEN, 6 BOTES FRUTA CORTADA GRANDE, 6 YOPLAIT YOGHURT GRIEGO, 1 BICARBONATO DE SODIO.</t>
  </si>
  <si>
    <t>1 MEZCLADORA PARA FREGADERO.</t>
  </si>
  <si>
    <t>COMPRA DE MEZCLADORA PARA TARJA DE SEGUNDO PISO DEL EDIFICIO DE LA CEE.</t>
  </si>
  <si>
    <t>49 GARRAFON 20 LITROS CIEL AP.</t>
  </si>
  <si>
    <t>COMPRA DE CAFÉ PARA AREA DE CONSEJERAS Y CONSEJEROS.</t>
  </si>
  <si>
    <t>COMPRA DE FRUTA Y YOGURTH PARA REUNIONES DE TRABAJO DE LA DIRECCION DE ADMINISTRACION.</t>
  </si>
  <si>
    <t>COMPRA DE REFRIGERIOS PARA DIVERSAS REUNIONES EN SALA DE CONSEJERAS Y CONSEJEROS.</t>
  </si>
  <si>
    <t>COMPRA DE REFRIGERIOS EN REUNION DE TRABAJO DE PRESIDENCIA, TEMA REVISION DE LOS REGLAMENTOS Y PROYECTO DE ACUERDO DEL FINANCIAMIENTO PUBLICO 2017.</t>
  </si>
  <si>
    <t>1 SERVICIO DE ANUNCIOS DE GOOGLE.</t>
  </si>
  <si>
    <t>SERVICIO POR PAGO DE ANUNCIO INSTITUCIONAL EN GOOGLE DE LA CAMPAÑA INSTITUCIONAL "POR UNA CIUDADANIA 365 DIAS, 2017".</t>
  </si>
  <si>
    <t>GOOGLE OPERACIONES DE MEXICO, S. DE R.L. DE C.V.</t>
  </si>
  <si>
    <t>COMPRA DE PELICULA "LA SOMBRA DEL CAUDILLO" PARA LA FUNCION DE CINE DEL JUEVES 26 DE ENERO 2017, DEL PROYECTO CINEMA CEE EN LAS INSTALACIONES DE LA CEE.</t>
  </si>
  <si>
    <t>PROMOTORA MUSICAL, S.A. DE C.V.</t>
  </si>
  <si>
    <t>MEDIO KILO MANZANA GOLDEN, 800 GRAMOS MELON CHINO, 1 KG PAPAYA MARADOL, 4 YOGHURT YOPLAIT.</t>
  </si>
  <si>
    <t>30 RISTRETTO, 20 ROMA, 30 ROSABAYA FROM COLOMBIA CAPSULAS, DESCARLING KIT DE 2 UNIDADES.</t>
  </si>
  <si>
    <t>1 KG MANZANA, MEDIO MELON CHINO, 700 GRAMOS PAPAYA, 4 YOGHURT YOPLAIT.</t>
  </si>
  <si>
    <t>1 PELICULA LA SOMBRA DEL CAUDILLO.</t>
  </si>
  <si>
    <t>1.3 KG UVA VERDE SIN SEMILLA, OIKOS BISABOR 10 DE 150 ml DANONE.</t>
  </si>
  <si>
    <t>10 YOPLAIT YOGHURT GRIEGO, 4 COCA COLA LIGHT LATA 235 ML, 1 KILO ALMENDRA ENTERA, 1 LT LECHE LALA ENTERA, 2 SALSAS BOTANERA, 1 COCA COLA LIHGT 8 DE 235 ML, 1.8 KG MANZANA GRANNY, 2 SOYAPAC NATURAL, 1 MIEL AGAVE, 6 TOALLITAS HUMEDAS DE 120 PIEZAS.</t>
  </si>
  <si>
    <t>XOCHITL JANET</t>
  </si>
  <si>
    <t>MORALES</t>
  </si>
  <si>
    <t>ALEMAN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</si>
</sst>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0.000"/>
    <numFmt numFmtId="174" formatCode="[$-80A]dddd\,\ dd&quot; de &quot;mmmm&quot; de &quot;yyyy"/>
    <numFmt numFmtId="175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172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 applyProtection="1">
      <alignment vertical="center" wrapText="1"/>
      <protection/>
    </xf>
    <xf numFmtId="0" fontId="1" fillId="35" borderId="10" xfId="0" applyFont="1" applyFill="1" applyBorder="1" applyAlignment="1">
      <alignment/>
    </xf>
    <xf numFmtId="0" fontId="0" fillId="0" borderId="0" xfId="0" applyFont="1" applyFill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45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172" fontId="0" fillId="0" borderId="0" xfId="0" applyNumberFormat="1" applyFont="1" applyFill="1" applyAlignment="1" applyProtection="1">
      <alignment/>
      <protection/>
    </xf>
    <xf numFmtId="17" fontId="0" fillId="0" borderId="0" xfId="0" applyNumberFormat="1" applyFont="1" applyFill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7"/>
  <sheetViews>
    <sheetView zoomScalePageLayoutView="0" workbookViewId="0" topLeftCell="AL2">
      <pane ySplit="6" topLeftCell="A8" activePane="bottomLeft" state="frozen"/>
      <selection pane="topLeft" activeCell="A2" sqref="A2"/>
      <selection pane="bottomLeft" activeCell="AM11" sqref="AM11"/>
    </sheetView>
  </sheetViews>
  <sheetFormatPr defaultColWidth="9.140625" defaultRowHeight="12.75"/>
  <cols>
    <col min="1" max="1" width="34.421875" style="0" customWidth="1"/>
    <col min="2" max="2" width="16.57421875" style="0" customWidth="1"/>
    <col min="3" max="3" width="33.57421875" style="0" customWidth="1"/>
    <col min="4" max="4" width="22.7109375" style="0" bestFit="1" customWidth="1"/>
    <col min="5" max="5" width="37.140625" style="0" customWidth="1"/>
    <col min="6" max="6" width="34.00390625" style="0" customWidth="1"/>
    <col min="7" max="7" width="25.421875" style="0" customWidth="1"/>
    <col min="8" max="8" width="88.5742187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94.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hidden="1" customWidth="1"/>
    <col min="42" max="42" width="144.140625" style="0" hidden="1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20" t="s">
        <v>72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s="8" customFormat="1" ht="51">
      <c r="A8" s="7" t="s">
        <v>146</v>
      </c>
      <c r="B8" s="5" t="s">
        <v>1</v>
      </c>
      <c r="C8" s="7">
        <v>2017</v>
      </c>
      <c r="D8" s="11" t="s">
        <v>183</v>
      </c>
      <c r="E8" s="22">
        <v>3007920</v>
      </c>
      <c r="F8" s="5" t="s">
        <v>147</v>
      </c>
      <c r="G8" s="23"/>
      <c r="H8" s="15" t="s">
        <v>165</v>
      </c>
      <c r="I8" s="22">
        <v>3007920</v>
      </c>
      <c r="J8" s="22">
        <v>3007920</v>
      </c>
      <c r="K8" s="13" t="s">
        <v>149</v>
      </c>
      <c r="L8" s="7" t="s">
        <v>149</v>
      </c>
      <c r="M8" s="7" t="s">
        <v>152</v>
      </c>
      <c r="O8" s="16">
        <v>261.68</v>
      </c>
      <c r="P8" s="16">
        <v>303.56</v>
      </c>
      <c r="S8" s="7" t="s">
        <v>150</v>
      </c>
      <c r="U8" s="5" t="s">
        <v>163</v>
      </c>
      <c r="V8" s="15" t="s">
        <v>184</v>
      </c>
      <c r="Z8" s="23"/>
      <c r="AB8" s="5" t="s">
        <v>151</v>
      </c>
      <c r="AC8" s="7" t="s">
        <v>9</v>
      </c>
      <c r="AD8" s="22">
        <v>3007920</v>
      </c>
      <c r="AE8" s="19" t="s">
        <v>13</v>
      </c>
      <c r="AF8" s="22">
        <v>3007920</v>
      </c>
      <c r="AG8" s="5" t="s">
        <v>152</v>
      </c>
      <c r="AL8" s="11">
        <v>42961</v>
      </c>
      <c r="AM8" s="5" t="s">
        <v>149</v>
      </c>
      <c r="AN8" s="19">
        <v>2017</v>
      </c>
      <c r="AP8" s="5" t="s">
        <v>153</v>
      </c>
    </row>
    <row r="9" spans="1:42" s="8" customFormat="1" ht="51">
      <c r="A9" s="7" t="s">
        <v>146</v>
      </c>
      <c r="B9" s="5" t="s">
        <v>1</v>
      </c>
      <c r="C9" s="7">
        <v>2017</v>
      </c>
      <c r="D9" s="11" t="s">
        <v>183</v>
      </c>
      <c r="E9" s="22">
        <v>3007922</v>
      </c>
      <c r="F9" s="5" t="s">
        <v>147</v>
      </c>
      <c r="G9" s="23"/>
      <c r="H9" s="15" t="s">
        <v>185</v>
      </c>
      <c r="I9" s="22">
        <v>3007922</v>
      </c>
      <c r="J9" s="22">
        <v>3007922</v>
      </c>
      <c r="K9" s="13" t="s">
        <v>149</v>
      </c>
      <c r="L9" s="7" t="s">
        <v>149</v>
      </c>
      <c r="M9" s="7" t="s">
        <v>152</v>
      </c>
      <c r="O9" s="16">
        <v>718.97</v>
      </c>
      <c r="P9" s="16">
        <v>834</v>
      </c>
      <c r="S9" s="7" t="s">
        <v>150</v>
      </c>
      <c r="U9" s="5" t="s">
        <v>163</v>
      </c>
      <c r="V9" s="15" t="s">
        <v>186</v>
      </c>
      <c r="Z9" s="23"/>
      <c r="AB9" s="5" t="s">
        <v>151</v>
      </c>
      <c r="AC9" s="7" t="s">
        <v>9</v>
      </c>
      <c r="AD9" s="22">
        <v>3007922</v>
      </c>
      <c r="AE9" s="19" t="s">
        <v>13</v>
      </c>
      <c r="AF9" s="22">
        <v>3007922</v>
      </c>
      <c r="AG9" s="5" t="s">
        <v>152</v>
      </c>
      <c r="AL9" s="11">
        <v>42961</v>
      </c>
      <c r="AM9" s="5" t="s">
        <v>149</v>
      </c>
      <c r="AN9" s="19">
        <v>2017</v>
      </c>
      <c r="AP9" s="5" t="s">
        <v>153</v>
      </c>
    </row>
    <row r="10" spans="1:42" s="8" customFormat="1" ht="51">
      <c r="A10" s="7" t="s">
        <v>146</v>
      </c>
      <c r="B10" s="5" t="s">
        <v>1</v>
      </c>
      <c r="C10" s="7">
        <v>2017</v>
      </c>
      <c r="D10" s="11" t="s">
        <v>183</v>
      </c>
      <c r="E10" s="22">
        <v>3007923</v>
      </c>
      <c r="F10" s="5" t="s">
        <v>147</v>
      </c>
      <c r="G10" s="23"/>
      <c r="H10" s="15" t="s">
        <v>236</v>
      </c>
      <c r="I10" s="22">
        <v>3007923</v>
      </c>
      <c r="J10" s="22">
        <v>3007923</v>
      </c>
      <c r="K10" s="13" t="s">
        <v>149</v>
      </c>
      <c r="L10" s="7" t="s">
        <v>149</v>
      </c>
      <c r="M10" s="7" t="s">
        <v>152</v>
      </c>
      <c r="O10" s="16">
        <v>588.9</v>
      </c>
      <c r="P10" s="16">
        <v>588.9</v>
      </c>
      <c r="S10" s="7" t="s">
        <v>150</v>
      </c>
      <c r="U10" s="5" t="s">
        <v>163</v>
      </c>
      <c r="V10" s="15" t="s">
        <v>188</v>
      </c>
      <c r="Z10" s="23"/>
      <c r="AB10" s="5" t="s">
        <v>151</v>
      </c>
      <c r="AC10" s="7" t="s">
        <v>9</v>
      </c>
      <c r="AD10" s="22">
        <v>3007923</v>
      </c>
      <c r="AE10" s="19" t="s">
        <v>13</v>
      </c>
      <c r="AF10" s="22">
        <v>3007923</v>
      </c>
      <c r="AG10" s="5" t="s">
        <v>152</v>
      </c>
      <c r="AL10" s="11">
        <v>42961</v>
      </c>
      <c r="AM10" s="5" t="s">
        <v>149</v>
      </c>
      <c r="AN10" s="19">
        <v>2017</v>
      </c>
      <c r="AP10" s="5" t="s">
        <v>153</v>
      </c>
    </row>
    <row r="11" spans="1:42" s="8" customFormat="1" ht="51">
      <c r="A11" s="7" t="s">
        <v>146</v>
      </c>
      <c r="B11" s="5" t="s">
        <v>1</v>
      </c>
      <c r="C11" s="7">
        <v>2017</v>
      </c>
      <c r="D11" s="11" t="s">
        <v>183</v>
      </c>
      <c r="E11" s="22">
        <v>3007924</v>
      </c>
      <c r="F11" s="5" t="s">
        <v>147</v>
      </c>
      <c r="G11" s="23"/>
      <c r="H11" s="15" t="s">
        <v>236</v>
      </c>
      <c r="I11" s="22">
        <v>3007924</v>
      </c>
      <c r="J11" s="22">
        <v>3007924</v>
      </c>
      <c r="K11" s="13" t="s">
        <v>149</v>
      </c>
      <c r="L11" s="7" t="s">
        <v>149</v>
      </c>
      <c r="M11" s="7" t="s">
        <v>152</v>
      </c>
      <c r="O11" s="16">
        <v>468.9</v>
      </c>
      <c r="P11" s="16">
        <v>468.9</v>
      </c>
      <c r="S11" s="7" t="s">
        <v>150</v>
      </c>
      <c r="U11" s="5" t="s">
        <v>163</v>
      </c>
      <c r="V11" s="15" t="s">
        <v>189</v>
      </c>
      <c r="Z11" s="23"/>
      <c r="AB11" s="5" t="s">
        <v>151</v>
      </c>
      <c r="AC11" s="7" t="s">
        <v>9</v>
      </c>
      <c r="AD11" s="22">
        <v>3007924</v>
      </c>
      <c r="AE11" s="19" t="s">
        <v>13</v>
      </c>
      <c r="AF11" s="22">
        <v>3007924</v>
      </c>
      <c r="AG11" s="5" t="s">
        <v>152</v>
      </c>
      <c r="AL11" s="11">
        <v>42961</v>
      </c>
      <c r="AM11" s="5" t="s">
        <v>149</v>
      </c>
      <c r="AN11" s="19">
        <v>2017</v>
      </c>
      <c r="AP11" s="5" t="s">
        <v>153</v>
      </c>
    </row>
    <row r="12" spans="1:42" s="8" customFormat="1" ht="51">
      <c r="A12" s="7" t="s">
        <v>146</v>
      </c>
      <c r="B12" s="5" t="s">
        <v>1</v>
      </c>
      <c r="C12" s="7">
        <v>2017</v>
      </c>
      <c r="D12" s="11" t="s">
        <v>183</v>
      </c>
      <c r="E12" s="22">
        <v>3007932</v>
      </c>
      <c r="F12" s="5" t="s">
        <v>147</v>
      </c>
      <c r="G12" s="23"/>
      <c r="H12" s="15" t="s">
        <v>190</v>
      </c>
      <c r="I12" s="22">
        <v>3007932</v>
      </c>
      <c r="J12" s="22">
        <v>3007932</v>
      </c>
      <c r="K12" s="13" t="s">
        <v>149</v>
      </c>
      <c r="L12" s="7" t="s">
        <v>149</v>
      </c>
      <c r="M12" s="7" t="s">
        <v>152</v>
      </c>
      <c r="O12" s="16">
        <v>197.41</v>
      </c>
      <c r="P12" s="16">
        <v>229</v>
      </c>
      <c r="S12" s="7" t="s">
        <v>150</v>
      </c>
      <c r="U12" s="5" t="s">
        <v>163</v>
      </c>
      <c r="V12" s="15" t="s">
        <v>191</v>
      </c>
      <c r="Z12" s="23"/>
      <c r="AB12" s="5" t="s">
        <v>151</v>
      </c>
      <c r="AC12" s="7" t="s">
        <v>9</v>
      </c>
      <c r="AD12" s="22">
        <v>3007932</v>
      </c>
      <c r="AE12" s="19" t="s">
        <v>13</v>
      </c>
      <c r="AF12" s="22">
        <v>3007932</v>
      </c>
      <c r="AG12" s="5" t="s">
        <v>152</v>
      </c>
      <c r="AL12" s="11">
        <v>42961</v>
      </c>
      <c r="AM12" s="5" t="s">
        <v>149</v>
      </c>
      <c r="AN12" s="19">
        <v>2017</v>
      </c>
      <c r="AP12" s="5" t="s">
        <v>153</v>
      </c>
    </row>
    <row r="13" spans="1:42" s="8" customFormat="1" ht="51">
      <c r="A13" s="7" t="s">
        <v>146</v>
      </c>
      <c r="B13" s="5" t="s">
        <v>1</v>
      </c>
      <c r="C13" s="7">
        <v>2017</v>
      </c>
      <c r="D13" s="11" t="s">
        <v>183</v>
      </c>
      <c r="E13" s="22">
        <v>3007933</v>
      </c>
      <c r="F13" s="5" t="s">
        <v>147</v>
      </c>
      <c r="G13" s="23"/>
      <c r="H13" s="15" t="s">
        <v>192</v>
      </c>
      <c r="I13" s="22">
        <v>3007933</v>
      </c>
      <c r="J13" s="22">
        <v>3007933</v>
      </c>
      <c r="K13" s="13" t="s">
        <v>149</v>
      </c>
      <c r="L13" s="7" t="s">
        <v>149</v>
      </c>
      <c r="M13" s="7" t="s">
        <v>152</v>
      </c>
      <c r="O13" s="16">
        <v>100</v>
      </c>
      <c r="P13" s="16">
        <v>116</v>
      </c>
      <c r="S13" s="7" t="s">
        <v>150</v>
      </c>
      <c r="U13" s="5" t="s">
        <v>163</v>
      </c>
      <c r="V13" s="15" t="s">
        <v>193</v>
      </c>
      <c r="Z13" s="23"/>
      <c r="AB13" s="5" t="s">
        <v>151</v>
      </c>
      <c r="AC13" s="7" t="s">
        <v>9</v>
      </c>
      <c r="AD13" s="22">
        <v>3007933</v>
      </c>
      <c r="AE13" s="19" t="s">
        <v>13</v>
      </c>
      <c r="AF13" s="22">
        <v>3007933</v>
      </c>
      <c r="AG13" s="5" t="s">
        <v>152</v>
      </c>
      <c r="AL13" s="11">
        <v>42961</v>
      </c>
      <c r="AM13" s="5" t="s">
        <v>149</v>
      </c>
      <c r="AN13" s="19">
        <v>2017</v>
      </c>
      <c r="AP13" s="5" t="s">
        <v>153</v>
      </c>
    </row>
    <row r="14" spans="1:42" s="8" customFormat="1" ht="51">
      <c r="A14" s="7" t="s">
        <v>146</v>
      </c>
      <c r="B14" s="5" t="s">
        <v>1</v>
      </c>
      <c r="C14" s="7">
        <v>2017</v>
      </c>
      <c r="D14" s="11" t="s">
        <v>183</v>
      </c>
      <c r="E14" s="22">
        <v>3007934</v>
      </c>
      <c r="F14" s="5" t="s">
        <v>147</v>
      </c>
      <c r="G14" s="23"/>
      <c r="H14" s="15" t="s">
        <v>194</v>
      </c>
      <c r="I14" s="22">
        <v>3007934</v>
      </c>
      <c r="J14" s="22">
        <v>3007934</v>
      </c>
      <c r="K14" s="13" t="s">
        <v>149</v>
      </c>
      <c r="L14" s="7" t="s">
        <v>149</v>
      </c>
      <c r="M14" s="7" t="s">
        <v>152</v>
      </c>
      <c r="O14" s="16">
        <v>602.59</v>
      </c>
      <c r="P14" s="16">
        <v>699</v>
      </c>
      <c r="S14" s="7" t="s">
        <v>150</v>
      </c>
      <c r="U14" s="5" t="s">
        <v>163</v>
      </c>
      <c r="V14" s="15" t="s">
        <v>195</v>
      </c>
      <c r="Z14" s="23"/>
      <c r="AB14" s="5" t="s">
        <v>151</v>
      </c>
      <c r="AC14" s="7" t="s">
        <v>9</v>
      </c>
      <c r="AD14" s="22">
        <v>3007934</v>
      </c>
      <c r="AE14" s="19" t="s">
        <v>13</v>
      </c>
      <c r="AF14" s="22">
        <v>3007934</v>
      </c>
      <c r="AG14" s="5" t="s">
        <v>152</v>
      </c>
      <c r="AL14" s="11">
        <v>42961</v>
      </c>
      <c r="AM14" s="5" t="s">
        <v>149</v>
      </c>
      <c r="AN14" s="19">
        <v>2017</v>
      </c>
      <c r="AP14" s="5" t="s">
        <v>153</v>
      </c>
    </row>
    <row r="15" spans="1:42" s="8" customFormat="1" ht="51">
      <c r="A15" s="7" t="s">
        <v>146</v>
      </c>
      <c r="B15" s="5" t="s">
        <v>1</v>
      </c>
      <c r="C15" s="7">
        <v>2017</v>
      </c>
      <c r="D15" s="11" t="s">
        <v>183</v>
      </c>
      <c r="E15" s="22">
        <v>3007935</v>
      </c>
      <c r="F15" s="5" t="s">
        <v>147</v>
      </c>
      <c r="G15" s="23"/>
      <c r="H15" s="15" t="s">
        <v>197</v>
      </c>
      <c r="I15" s="22">
        <v>3007935</v>
      </c>
      <c r="J15" s="22">
        <v>3007935</v>
      </c>
      <c r="K15" s="13" t="s">
        <v>149</v>
      </c>
      <c r="L15" s="7" t="s">
        <v>149</v>
      </c>
      <c r="M15" s="7" t="s">
        <v>152</v>
      </c>
      <c r="O15" s="16">
        <v>430.17</v>
      </c>
      <c r="P15" s="16">
        <v>499</v>
      </c>
      <c r="S15" s="7" t="s">
        <v>150</v>
      </c>
      <c r="U15" s="5" t="s">
        <v>163</v>
      </c>
      <c r="V15" s="15" t="s">
        <v>198</v>
      </c>
      <c r="Z15" s="23"/>
      <c r="AB15" s="5" t="s">
        <v>151</v>
      </c>
      <c r="AC15" s="7" t="s">
        <v>9</v>
      </c>
      <c r="AD15" s="22">
        <v>3007935</v>
      </c>
      <c r="AE15" s="19" t="s">
        <v>13</v>
      </c>
      <c r="AF15" s="22">
        <v>3007935</v>
      </c>
      <c r="AG15" s="5" t="s">
        <v>152</v>
      </c>
      <c r="AL15" s="11">
        <v>42961</v>
      </c>
      <c r="AM15" s="5" t="s">
        <v>149</v>
      </c>
      <c r="AN15" s="19">
        <v>2017</v>
      </c>
      <c r="AP15" s="5" t="s">
        <v>153</v>
      </c>
    </row>
    <row r="16" spans="1:42" s="8" customFormat="1" ht="51">
      <c r="A16" s="7" t="s">
        <v>146</v>
      </c>
      <c r="B16" s="5" t="s">
        <v>1</v>
      </c>
      <c r="C16" s="7">
        <v>2017</v>
      </c>
      <c r="D16" s="11" t="s">
        <v>183</v>
      </c>
      <c r="E16" s="22">
        <v>3007943</v>
      </c>
      <c r="F16" s="5" t="s">
        <v>147</v>
      </c>
      <c r="G16" s="23"/>
      <c r="H16" s="15" t="s">
        <v>199</v>
      </c>
      <c r="I16" s="22">
        <v>3007943</v>
      </c>
      <c r="J16" s="22">
        <v>3007943</v>
      </c>
      <c r="K16" s="13" t="s">
        <v>149</v>
      </c>
      <c r="L16" s="7" t="s">
        <v>149</v>
      </c>
      <c r="M16" s="7" t="s">
        <v>152</v>
      </c>
      <c r="O16" s="16">
        <v>161.2</v>
      </c>
      <c r="P16" s="16">
        <v>161.2</v>
      </c>
      <c r="S16" s="7" t="s">
        <v>150</v>
      </c>
      <c r="U16" s="5" t="s">
        <v>163</v>
      </c>
      <c r="V16" s="15" t="s">
        <v>200</v>
      </c>
      <c r="Z16" s="23"/>
      <c r="AB16" s="5" t="s">
        <v>151</v>
      </c>
      <c r="AC16" s="7" t="s">
        <v>9</v>
      </c>
      <c r="AD16" s="22">
        <v>3007943</v>
      </c>
      <c r="AE16" s="19" t="s">
        <v>13</v>
      </c>
      <c r="AF16" s="22">
        <v>3007943</v>
      </c>
      <c r="AG16" s="5" t="s">
        <v>152</v>
      </c>
      <c r="AL16" s="11">
        <v>42961</v>
      </c>
      <c r="AM16" s="5" t="s">
        <v>149</v>
      </c>
      <c r="AN16" s="19">
        <v>2017</v>
      </c>
      <c r="AP16" s="5" t="s">
        <v>153</v>
      </c>
    </row>
    <row r="17" spans="1:42" s="8" customFormat="1" ht="51">
      <c r="A17" s="7" t="s">
        <v>146</v>
      </c>
      <c r="B17" s="5" t="s">
        <v>4</v>
      </c>
      <c r="C17" s="7">
        <v>2017</v>
      </c>
      <c r="D17" s="11" t="s">
        <v>183</v>
      </c>
      <c r="E17" s="22">
        <v>3007944</v>
      </c>
      <c r="F17" s="5" t="s">
        <v>147</v>
      </c>
      <c r="G17" s="23"/>
      <c r="H17" s="15" t="s">
        <v>201</v>
      </c>
      <c r="I17" s="22">
        <v>3007944</v>
      </c>
      <c r="J17" s="22">
        <v>3007944</v>
      </c>
      <c r="K17" s="13" t="s">
        <v>149</v>
      </c>
      <c r="L17" s="7" t="s">
        <v>149</v>
      </c>
      <c r="M17" s="7" t="s">
        <v>152</v>
      </c>
      <c r="O17" s="16">
        <v>150</v>
      </c>
      <c r="P17" s="16">
        <v>150</v>
      </c>
      <c r="S17" s="7" t="s">
        <v>150</v>
      </c>
      <c r="U17" s="5" t="s">
        <v>163</v>
      </c>
      <c r="V17" s="15" t="s">
        <v>202</v>
      </c>
      <c r="Z17" s="23"/>
      <c r="AB17" s="5" t="s">
        <v>151</v>
      </c>
      <c r="AC17" s="7" t="s">
        <v>9</v>
      </c>
      <c r="AD17" s="22">
        <v>3007944</v>
      </c>
      <c r="AE17" s="19" t="s">
        <v>13</v>
      </c>
      <c r="AF17" s="22">
        <v>3007944</v>
      </c>
      <c r="AG17" s="5" t="s">
        <v>152</v>
      </c>
      <c r="AL17" s="11">
        <v>42961</v>
      </c>
      <c r="AM17" s="5" t="s">
        <v>149</v>
      </c>
      <c r="AN17" s="19">
        <v>2017</v>
      </c>
      <c r="AP17" s="5" t="s">
        <v>153</v>
      </c>
    </row>
    <row r="18" spans="1:42" s="8" customFormat="1" ht="51">
      <c r="A18" s="7" t="s">
        <v>146</v>
      </c>
      <c r="B18" s="5" t="s">
        <v>4</v>
      </c>
      <c r="C18" s="7">
        <v>2017</v>
      </c>
      <c r="D18" s="11" t="s">
        <v>183</v>
      </c>
      <c r="E18" s="22">
        <v>3007945</v>
      </c>
      <c r="F18" s="5" t="s">
        <v>147</v>
      </c>
      <c r="G18" s="23"/>
      <c r="H18" s="15" t="s">
        <v>203</v>
      </c>
      <c r="I18" s="22">
        <v>3007945</v>
      </c>
      <c r="J18" s="22">
        <v>3007945</v>
      </c>
      <c r="K18" s="13" t="s">
        <v>149</v>
      </c>
      <c r="L18" s="7" t="s">
        <v>149</v>
      </c>
      <c r="M18" s="7" t="s">
        <v>152</v>
      </c>
      <c r="O18" s="16">
        <v>732.76</v>
      </c>
      <c r="P18" s="16">
        <v>850</v>
      </c>
      <c r="S18" s="7" t="s">
        <v>150</v>
      </c>
      <c r="U18" s="5" t="s">
        <v>163</v>
      </c>
      <c r="V18" s="15" t="s">
        <v>204</v>
      </c>
      <c r="Z18" s="23"/>
      <c r="AB18" s="5" t="s">
        <v>151</v>
      </c>
      <c r="AC18" s="7" t="s">
        <v>9</v>
      </c>
      <c r="AD18" s="22">
        <v>3007945</v>
      </c>
      <c r="AE18" s="19" t="s">
        <v>13</v>
      </c>
      <c r="AF18" s="22">
        <v>3007945</v>
      </c>
      <c r="AG18" s="5" t="s">
        <v>152</v>
      </c>
      <c r="AL18" s="11">
        <v>42961</v>
      </c>
      <c r="AM18" s="5" t="s">
        <v>149</v>
      </c>
      <c r="AN18" s="19">
        <v>2017</v>
      </c>
      <c r="AP18" s="5" t="s">
        <v>153</v>
      </c>
    </row>
    <row r="19" spans="1:42" s="8" customFormat="1" ht="51">
      <c r="A19" s="7" t="s">
        <v>146</v>
      </c>
      <c r="B19" s="5" t="s">
        <v>1</v>
      </c>
      <c r="C19" s="7">
        <v>2017</v>
      </c>
      <c r="D19" s="11" t="s">
        <v>183</v>
      </c>
      <c r="E19" s="22">
        <v>3007938</v>
      </c>
      <c r="F19" s="5" t="s">
        <v>147</v>
      </c>
      <c r="G19" s="23"/>
      <c r="H19" s="15" t="s">
        <v>205</v>
      </c>
      <c r="I19" s="22">
        <v>3007938</v>
      </c>
      <c r="J19" s="22">
        <v>3007938</v>
      </c>
      <c r="K19" s="13" t="s">
        <v>155</v>
      </c>
      <c r="L19" s="7" t="s">
        <v>149</v>
      </c>
      <c r="M19" s="7" t="s">
        <v>152</v>
      </c>
      <c r="O19" s="16">
        <v>127.59</v>
      </c>
      <c r="P19" s="16">
        <v>148</v>
      </c>
      <c r="S19" s="7" t="s">
        <v>150</v>
      </c>
      <c r="U19" s="5" t="s">
        <v>163</v>
      </c>
      <c r="V19" s="15" t="s">
        <v>206</v>
      </c>
      <c r="Z19" s="23"/>
      <c r="AB19" s="5" t="s">
        <v>151</v>
      </c>
      <c r="AC19" s="7" t="s">
        <v>9</v>
      </c>
      <c r="AD19" s="22">
        <v>3007938</v>
      </c>
      <c r="AE19" s="19" t="s">
        <v>13</v>
      </c>
      <c r="AF19" s="22">
        <v>3007938</v>
      </c>
      <c r="AG19" s="5" t="s">
        <v>152</v>
      </c>
      <c r="AL19" s="11">
        <v>42961</v>
      </c>
      <c r="AM19" s="5" t="s">
        <v>149</v>
      </c>
      <c r="AN19" s="19">
        <v>2017</v>
      </c>
      <c r="AP19" s="5" t="s">
        <v>153</v>
      </c>
    </row>
    <row r="20" spans="1:42" s="8" customFormat="1" ht="51">
      <c r="A20" s="7" t="s">
        <v>146</v>
      </c>
      <c r="B20" s="5" t="s">
        <v>1</v>
      </c>
      <c r="C20" s="7">
        <v>2017</v>
      </c>
      <c r="D20" s="11" t="s">
        <v>183</v>
      </c>
      <c r="E20" s="22">
        <v>3007939</v>
      </c>
      <c r="F20" s="5" t="s">
        <v>147</v>
      </c>
      <c r="G20" s="23"/>
      <c r="H20" s="15" t="s">
        <v>207</v>
      </c>
      <c r="I20" s="22">
        <v>3007939</v>
      </c>
      <c r="J20" s="22">
        <v>3007939</v>
      </c>
      <c r="K20" s="13" t="s">
        <v>155</v>
      </c>
      <c r="L20" s="7" t="s">
        <v>149</v>
      </c>
      <c r="M20" s="7" t="s">
        <v>152</v>
      </c>
      <c r="O20" s="16">
        <f>327.59+104.09</f>
        <v>431.67999999999995</v>
      </c>
      <c r="P20" s="16">
        <f>380+110.3</f>
        <v>490.3</v>
      </c>
      <c r="S20" s="7" t="s">
        <v>150</v>
      </c>
      <c r="U20" s="5" t="s">
        <v>163</v>
      </c>
      <c r="V20" s="15" t="s">
        <v>208</v>
      </c>
      <c r="Z20" s="23"/>
      <c r="AB20" s="5" t="s">
        <v>151</v>
      </c>
      <c r="AC20" s="7" t="s">
        <v>9</v>
      </c>
      <c r="AD20" s="22">
        <v>3007939</v>
      </c>
      <c r="AE20" s="19" t="s">
        <v>13</v>
      </c>
      <c r="AF20" s="22">
        <v>3007939</v>
      </c>
      <c r="AG20" s="5" t="s">
        <v>152</v>
      </c>
      <c r="AL20" s="11">
        <v>42961</v>
      </c>
      <c r="AM20" s="5" t="s">
        <v>149</v>
      </c>
      <c r="AN20" s="19">
        <v>2017</v>
      </c>
      <c r="AP20" s="5" t="s">
        <v>153</v>
      </c>
    </row>
    <row r="21" spans="1:42" s="8" customFormat="1" ht="51">
      <c r="A21" s="7" t="s">
        <v>146</v>
      </c>
      <c r="B21" s="5" t="s">
        <v>1</v>
      </c>
      <c r="C21" s="7">
        <v>2017</v>
      </c>
      <c r="D21" s="11" t="s">
        <v>183</v>
      </c>
      <c r="E21" s="22">
        <v>3007941</v>
      </c>
      <c r="F21" s="5" t="s">
        <v>147</v>
      </c>
      <c r="G21" s="23"/>
      <c r="H21" s="15" t="s">
        <v>232</v>
      </c>
      <c r="I21" s="22">
        <v>3007941</v>
      </c>
      <c r="J21" s="22">
        <v>3007941</v>
      </c>
      <c r="K21" s="13" t="s">
        <v>166</v>
      </c>
      <c r="L21" s="7" t="s">
        <v>149</v>
      </c>
      <c r="M21" s="7" t="s">
        <v>152</v>
      </c>
      <c r="O21" s="16">
        <v>93.61</v>
      </c>
      <c r="P21" s="16">
        <v>93.61</v>
      </c>
      <c r="S21" s="7" t="s">
        <v>150</v>
      </c>
      <c r="U21" s="5" t="s">
        <v>163</v>
      </c>
      <c r="V21" s="15" t="s">
        <v>209</v>
      </c>
      <c r="Z21" s="23"/>
      <c r="AB21" s="5" t="s">
        <v>151</v>
      </c>
      <c r="AC21" s="7" t="s">
        <v>9</v>
      </c>
      <c r="AD21" s="22">
        <v>3007941</v>
      </c>
      <c r="AE21" s="19" t="s">
        <v>13</v>
      </c>
      <c r="AF21" s="22">
        <v>3007941</v>
      </c>
      <c r="AG21" s="5" t="s">
        <v>152</v>
      </c>
      <c r="AL21" s="11">
        <v>42961</v>
      </c>
      <c r="AM21" s="5" t="s">
        <v>149</v>
      </c>
      <c r="AN21" s="19">
        <v>2017</v>
      </c>
      <c r="AP21" s="5" t="s">
        <v>153</v>
      </c>
    </row>
    <row r="22" spans="1:42" s="8" customFormat="1" ht="51">
      <c r="A22" s="7" t="s">
        <v>146</v>
      </c>
      <c r="B22" s="5" t="s">
        <v>1</v>
      </c>
      <c r="C22" s="7">
        <v>2017</v>
      </c>
      <c r="D22" s="11" t="s">
        <v>183</v>
      </c>
      <c r="E22" s="22">
        <v>3007942</v>
      </c>
      <c r="F22" s="5" t="s">
        <v>147</v>
      </c>
      <c r="G22" s="23"/>
      <c r="H22" s="15" t="s">
        <v>210</v>
      </c>
      <c r="I22" s="22">
        <v>3007942</v>
      </c>
      <c r="J22" s="22">
        <v>3007942</v>
      </c>
      <c r="K22" s="13" t="s">
        <v>166</v>
      </c>
      <c r="L22" s="7" t="s">
        <v>149</v>
      </c>
      <c r="M22" s="7" t="s">
        <v>152</v>
      </c>
      <c r="O22" s="16">
        <v>85.06</v>
      </c>
      <c r="P22" s="16">
        <v>85.06</v>
      </c>
      <c r="S22" s="7" t="s">
        <v>150</v>
      </c>
      <c r="U22" s="5" t="s">
        <v>163</v>
      </c>
      <c r="V22" s="15" t="s">
        <v>211</v>
      </c>
      <c r="Z22" s="23"/>
      <c r="AB22" s="5" t="s">
        <v>151</v>
      </c>
      <c r="AC22" s="7" t="s">
        <v>9</v>
      </c>
      <c r="AD22" s="22">
        <v>3007942</v>
      </c>
      <c r="AE22" s="19" t="s">
        <v>13</v>
      </c>
      <c r="AF22" s="22">
        <v>3007942</v>
      </c>
      <c r="AG22" s="5" t="s">
        <v>152</v>
      </c>
      <c r="AL22" s="11">
        <v>42961</v>
      </c>
      <c r="AM22" s="5" t="s">
        <v>149</v>
      </c>
      <c r="AN22" s="19">
        <v>2017</v>
      </c>
      <c r="AP22" s="5" t="s">
        <v>153</v>
      </c>
    </row>
    <row r="23" spans="1:42" s="8" customFormat="1" ht="51">
      <c r="A23" s="7" t="s">
        <v>146</v>
      </c>
      <c r="B23" s="5" t="s">
        <v>1</v>
      </c>
      <c r="C23" s="7">
        <v>2017</v>
      </c>
      <c r="D23" s="11" t="s">
        <v>183</v>
      </c>
      <c r="E23" s="22">
        <v>3007949</v>
      </c>
      <c r="F23" s="5" t="s">
        <v>147</v>
      </c>
      <c r="G23" s="23"/>
      <c r="H23" s="15" t="s">
        <v>212</v>
      </c>
      <c r="I23" s="22">
        <v>3007949</v>
      </c>
      <c r="J23" s="22">
        <v>3007949</v>
      </c>
      <c r="K23" s="13" t="s">
        <v>176</v>
      </c>
      <c r="L23" s="7" t="s">
        <v>149</v>
      </c>
      <c r="M23" s="7" t="s">
        <v>152</v>
      </c>
      <c r="O23" s="16">
        <v>239.79</v>
      </c>
      <c r="P23" s="16">
        <v>246</v>
      </c>
      <c r="S23" s="7" t="s">
        <v>150</v>
      </c>
      <c r="U23" s="5" t="s">
        <v>163</v>
      </c>
      <c r="V23" s="15" t="s">
        <v>213</v>
      </c>
      <c r="Z23" s="23"/>
      <c r="AB23" s="5" t="s">
        <v>151</v>
      </c>
      <c r="AC23" s="7" t="s">
        <v>9</v>
      </c>
      <c r="AD23" s="22">
        <v>3007949</v>
      </c>
      <c r="AE23" s="19" t="s">
        <v>13</v>
      </c>
      <c r="AF23" s="22">
        <v>3007949</v>
      </c>
      <c r="AG23" s="5" t="s">
        <v>152</v>
      </c>
      <c r="AL23" s="11">
        <v>42961</v>
      </c>
      <c r="AM23" s="5" t="s">
        <v>149</v>
      </c>
      <c r="AN23" s="19">
        <v>2017</v>
      </c>
      <c r="AP23" s="5" t="s">
        <v>153</v>
      </c>
    </row>
    <row r="24" spans="1:42" s="8" customFormat="1" ht="51">
      <c r="A24" s="7" t="s">
        <v>146</v>
      </c>
      <c r="B24" s="5" t="s">
        <v>1</v>
      </c>
      <c r="C24" s="7">
        <v>2017</v>
      </c>
      <c r="D24" s="11" t="s">
        <v>183</v>
      </c>
      <c r="E24" s="22">
        <v>3007955</v>
      </c>
      <c r="F24" s="5" t="s">
        <v>147</v>
      </c>
      <c r="G24" s="23"/>
      <c r="H24" s="15" t="s">
        <v>214</v>
      </c>
      <c r="I24" s="22">
        <v>3007955</v>
      </c>
      <c r="J24" s="22">
        <v>3007955</v>
      </c>
      <c r="K24" s="13" t="s">
        <v>149</v>
      </c>
      <c r="L24" s="7" t="s">
        <v>149</v>
      </c>
      <c r="M24" s="7" t="s">
        <v>152</v>
      </c>
      <c r="O24" s="16">
        <v>1296.8</v>
      </c>
      <c r="P24" s="16">
        <v>1500</v>
      </c>
      <c r="S24" s="7" t="s">
        <v>150</v>
      </c>
      <c r="U24" s="5" t="s">
        <v>163</v>
      </c>
      <c r="V24" s="17" t="s">
        <v>215</v>
      </c>
      <c r="Z24" s="23"/>
      <c r="AB24" s="5" t="s">
        <v>151</v>
      </c>
      <c r="AC24" s="7" t="s">
        <v>9</v>
      </c>
      <c r="AD24" s="22">
        <v>3007955</v>
      </c>
      <c r="AE24" s="19" t="s">
        <v>13</v>
      </c>
      <c r="AF24" s="22">
        <v>3007955</v>
      </c>
      <c r="AG24" s="5" t="s">
        <v>152</v>
      </c>
      <c r="AL24" s="11">
        <v>42961</v>
      </c>
      <c r="AM24" s="5" t="s">
        <v>149</v>
      </c>
      <c r="AN24" s="19">
        <v>2017</v>
      </c>
      <c r="AP24" s="5" t="s">
        <v>153</v>
      </c>
    </row>
    <row r="25" spans="1:42" s="8" customFormat="1" ht="51">
      <c r="A25" s="7" t="s">
        <v>146</v>
      </c>
      <c r="B25" s="5" t="s">
        <v>1</v>
      </c>
      <c r="C25" s="7">
        <v>2017</v>
      </c>
      <c r="D25" s="11" t="s">
        <v>183</v>
      </c>
      <c r="E25" s="22">
        <v>3007959</v>
      </c>
      <c r="F25" s="5" t="s">
        <v>147</v>
      </c>
      <c r="G25" s="23"/>
      <c r="H25" s="15" t="s">
        <v>217</v>
      </c>
      <c r="I25" s="22">
        <v>3007959</v>
      </c>
      <c r="J25" s="22">
        <v>3007959</v>
      </c>
      <c r="K25" s="13" t="s">
        <v>149</v>
      </c>
      <c r="L25" s="7" t="s">
        <v>149</v>
      </c>
      <c r="M25" s="7" t="s">
        <v>152</v>
      </c>
      <c r="O25" s="16">
        <f>833.4-18.72</f>
        <v>814.68</v>
      </c>
      <c r="P25" s="16">
        <v>945</v>
      </c>
      <c r="S25" s="7" t="s">
        <v>150</v>
      </c>
      <c r="U25" s="5" t="s">
        <v>163</v>
      </c>
      <c r="V25" s="15" t="s">
        <v>216</v>
      </c>
      <c r="Z25" s="23"/>
      <c r="AB25" s="5" t="s">
        <v>151</v>
      </c>
      <c r="AC25" s="7" t="s">
        <v>9</v>
      </c>
      <c r="AD25" s="22">
        <v>3007959</v>
      </c>
      <c r="AE25" s="19" t="s">
        <v>13</v>
      </c>
      <c r="AF25" s="22">
        <v>3007959</v>
      </c>
      <c r="AG25" s="5" t="s">
        <v>152</v>
      </c>
      <c r="AL25" s="11">
        <v>42961</v>
      </c>
      <c r="AM25" s="5" t="s">
        <v>149</v>
      </c>
      <c r="AN25" s="19">
        <v>2017</v>
      </c>
      <c r="AP25" s="5" t="s">
        <v>153</v>
      </c>
    </row>
    <row r="26" spans="1:42" s="8" customFormat="1" ht="51">
      <c r="A26" s="7" t="s">
        <v>146</v>
      </c>
      <c r="B26" s="5" t="s">
        <v>1</v>
      </c>
      <c r="C26" s="7">
        <v>2017</v>
      </c>
      <c r="D26" s="11" t="s">
        <v>183</v>
      </c>
      <c r="E26" s="22">
        <v>3007956</v>
      </c>
      <c r="F26" s="5" t="s">
        <v>147</v>
      </c>
      <c r="G26" s="23"/>
      <c r="H26" s="15" t="s">
        <v>219</v>
      </c>
      <c r="I26" s="22">
        <v>3007956</v>
      </c>
      <c r="J26" s="22">
        <v>3007956</v>
      </c>
      <c r="K26" s="13" t="s">
        <v>166</v>
      </c>
      <c r="L26" s="7" t="s">
        <v>149</v>
      </c>
      <c r="M26" s="7" t="s">
        <v>152</v>
      </c>
      <c r="O26" s="16">
        <v>364.75</v>
      </c>
      <c r="P26" s="16">
        <v>364.75</v>
      </c>
      <c r="S26" s="7" t="s">
        <v>150</v>
      </c>
      <c r="U26" s="5" t="s">
        <v>163</v>
      </c>
      <c r="V26" s="15" t="s">
        <v>218</v>
      </c>
      <c r="Z26" s="23"/>
      <c r="AB26" s="5" t="s">
        <v>151</v>
      </c>
      <c r="AC26" s="7" t="s">
        <v>9</v>
      </c>
      <c r="AD26" s="22">
        <v>3007956</v>
      </c>
      <c r="AE26" s="19" t="s">
        <v>13</v>
      </c>
      <c r="AF26" s="22">
        <v>3007956</v>
      </c>
      <c r="AG26" s="5" t="s">
        <v>152</v>
      </c>
      <c r="AL26" s="11">
        <v>42961</v>
      </c>
      <c r="AM26" s="5" t="s">
        <v>149</v>
      </c>
      <c r="AN26" s="19">
        <v>2017</v>
      </c>
      <c r="AP26" s="5" t="s">
        <v>153</v>
      </c>
    </row>
    <row r="27" spans="1:42" s="8" customFormat="1" ht="51">
      <c r="A27" s="7" t="s">
        <v>146</v>
      </c>
      <c r="B27" s="5" t="s">
        <v>1</v>
      </c>
      <c r="C27" s="7">
        <v>2017</v>
      </c>
      <c r="D27" s="11" t="s">
        <v>183</v>
      </c>
      <c r="E27" s="22">
        <v>3007966</v>
      </c>
      <c r="F27" s="5" t="s">
        <v>147</v>
      </c>
      <c r="G27" s="23"/>
      <c r="H27" s="15" t="s">
        <v>220</v>
      </c>
      <c r="I27" s="22">
        <v>3007966</v>
      </c>
      <c r="J27" s="22">
        <v>3007966</v>
      </c>
      <c r="K27" s="13" t="s">
        <v>149</v>
      </c>
      <c r="L27" s="7" t="s">
        <v>149</v>
      </c>
      <c r="M27" s="7" t="s">
        <v>152</v>
      </c>
      <c r="O27" s="16">
        <v>290</v>
      </c>
      <c r="P27" s="16">
        <v>336.4</v>
      </c>
      <c r="S27" s="7" t="s">
        <v>150</v>
      </c>
      <c r="U27" s="5" t="s">
        <v>163</v>
      </c>
      <c r="V27" s="15" t="s">
        <v>221</v>
      </c>
      <c r="Z27" s="23"/>
      <c r="AB27" s="5" t="s">
        <v>151</v>
      </c>
      <c r="AC27" s="7" t="s">
        <v>9</v>
      </c>
      <c r="AD27" s="22">
        <v>3007966</v>
      </c>
      <c r="AE27" s="19" t="s">
        <v>13</v>
      </c>
      <c r="AF27" s="22">
        <v>3007966</v>
      </c>
      <c r="AG27" s="5" t="s">
        <v>152</v>
      </c>
      <c r="AL27" s="11">
        <v>42961</v>
      </c>
      <c r="AM27" s="5" t="s">
        <v>149</v>
      </c>
      <c r="AN27" s="19">
        <v>2017</v>
      </c>
      <c r="AP27" s="5" t="s">
        <v>153</v>
      </c>
    </row>
    <row r="28" spans="1:42" s="8" customFormat="1" ht="51">
      <c r="A28" s="7" t="s">
        <v>146</v>
      </c>
      <c r="B28" s="5" t="s">
        <v>4</v>
      </c>
      <c r="C28" s="7">
        <v>2017</v>
      </c>
      <c r="D28" s="11" t="s">
        <v>183</v>
      </c>
      <c r="E28" s="22">
        <v>3007969</v>
      </c>
      <c r="F28" s="5" t="s">
        <v>147</v>
      </c>
      <c r="G28" s="23"/>
      <c r="H28" s="15" t="s">
        <v>168</v>
      </c>
      <c r="I28" s="22">
        <v>3007969</v>
      </c>
      <c r="J28" s="22">
        <v>3007969</v>
      </c>
      <c r="K28" s="13" t="s">
        <v>149</v>
      </c>
      <c r="L28" s="7" t="s">
        <v>149</v>
      </c>
      <c r="M28" s="7" t="s">
        <v>152</v>
      </c>
      <c r="O28" s="16">
        <v>128.06</v>
      </c>
      <c r="P28" s="16">
        <v>148.55</v>
      </c>
      <c r="S28" s="7" t="s">
        <v>150</v>
      </c>
      <c r="U28" s="5" t="s">
        <v>163</v>
      </c>
      <c r="V28" s="15" t="s">
        <v>169</v>
      </c>
      <c r="Z28" s="23"/>
      <c r="AB28" s="5" t="s">
        <v>151</v>
      </c>
      <c r="AC28" s="7" t="s">
        <v>9</v>
      </c>
      <c r="AD28" s="22">
        <v>3007969</v>
      </c>
      <c r="AE28" s="19" t="s">
        <v>13</v>
      </c>
      <c r="AF28" s="22">
        <v>3007969</v>
      </c>
      <c r="AG28" s="5" t="s">
        <v>152</v>
      </c>
      <c r="AL28" s="11">
        <v>42961</v>
      </c>
      <c r="AM28" s="5" t="s">
        <v>149</v>
      </c>
      <c r="AN28" s="19">
        <v>2017</v>
      </c>
      <c r="AP28" s="5" t="s">
        <v>153</v>
      </c>
    </row>
    <row r="29" spans="1:42" s="8" customFormat="1" ht="51">
      <c r="A29" s="7" t="s">
        <v>146</v>
      </c>
      <c r="B29" s="5" t="s">
        <v>1</v>
      </c>
      <c r="C29" s="7">
        <v>2017</v>
      </c>
      <c r="D29" s="11" t="s">
        <v>183</v>
      </c>
      <c r="E29" s="22">
        <v>3007970</v>
      </c>
      <c r="F29" s="5" t="s">
        <v>147</v>
      </c>
      <c r="G29" s="23"/>
      <c r="H29" s="15" t="s">
        <v>222</v>
      </c>
      <c r="I29" s="22">
        <v>3007970</v>
      </c>
      <c r="J29" s="22">
        <v>3007970</v>
      </c>
      <c r="K29" s="13" t="s">
        <v>149</v>
      </c>
      <c r="L29" s="7" t="s">
        <v>149</v>
      </c>
      <c r="M29" s="7" t="s">
        <v>152</v>
      </c>
      <c r="O29" s="16">
        <v>980</v>
      </c>
      <c r="P29" s="16">
        <v>980</v>
      </c>
      <c r="S29" s="7" t="s">
        <v>150</v>
      </c>
      <c r="U29" s="5" t="s">
        <v>163</v>
      </c>
      <c r="V29" s="15" t="s">
        <v>175</v>
      </c>
      <c r="Z29" s="23"/>
      <c r="AB29" s="5" t="s">
        <v>151</v>
      </c>
      <c r="AC29" s="7" t="s">
        <v>9</v>
      </c>
      <c r="AD29" s="22">
        <v>3007970</v>
      </c>
      <c r="AE29" s="19" t="s">
        <v>13</v>
      </c>
      <c r="AF29" s="22">
        <v>3007970</v>
      </c>
      <c r="AG29" s="5" t="s">
        <v>152</v>
      </c>
      <c r="AL29" s="11">
        <v>42961</v>
      </c>
      <c r="AM29" s="5" t="s">
        <v>149</v>
      </c>
      <c r="AN29" s="19">
        <v>2017</v>
      </c>
      <c r="AP29" s="5" t="s">
        <v>153</v>
      </c>
    </row>
    <row r="30" spans="1:42" s="8" customFormat="1" ht="51">
      <c r="A30" s="7" t="s">
        <v>146</v>
      </c>
      <c r="B30" s="5" t="s">
        <v>1</v>
      </c>
      <c r="C30" s="7">
        <v>2017</v>
      </c>
      <c r="D30" s="11" t="s">
        <v>183</v>
      </c>
      <c r="E30" s="22">
        <v>3007971</v>
      </c>
      <c r="F30" s="5" t="s">
        <v>147</v>
      </c>
      <c r="G30" s="23"/>
      <c r="H30" s="15" t="s">
        <v>233</v>
      </c>
      <c r="I30" s="22">
        <v>3007971</v>
      </c>
      <c r="J30" s="22">
        <v>3007971</v>
      </c>
      <c r="K30" s="13" t="s">
        <v>166</v>
      </c>
      <c r="L30" s="7" t="s">
        <v>149</v>
      </c>
      <c r="M30" s="7" t="s">
        <v>152</v>
      </c>
      <c r="O30" s="16">
        <v>1171.9</v>
      </c>
      <c r="P30" s="16">
        <v>1205</v>
      </c>
      <c r="S30" s="7" t="s">
        <v>150</v>
      </c>
      <c r="U30" s="5" t="s">
        <v>163</v>
      </c>
      <c r="V30" s="15" t="s">
        <v>223</v>
      </c>
      <c r="Z30" s="23"/>
      <c r="AB30" s="5" t="s">
        <v>151</v>
      </c>
      <c r="AC30" s="7" t="s">
        <v>9</v>
      </c>
      <c r="AD30" s="22">
        <v>3007971</v>
      </c>
      <c r="AE30" s="19" t="s">
        <v>13</v>
      </c>
      <c r="AF30" s="22">
        <v>3007971</v>
      </c>
      <c r="AG30" s="5" t="s">
        <v>152</v>
      </c>
      <c r="AL30" s="11">
        <v>42961</v>
      </c>
      <c r="AM30" s="5" t="s">
        <v>149</v>
      </c>
      <c r="AN30" s="19">
        <v>2017</v>
      </c>
      <c r="AP30" s="5" t="s">
        <v>153</v>
      </c>
    </row>
    <row r="31" spans="1:42" s="8" customFormat="1" ht="51">
      <c r="A31" s="7" t="s">
        <v>146</v>
      </c>
      <c r="B31" s="5" t="s">
        <v>1</v>
      </c>
      <c r="C31" s="7">
        <v>2017</v>
      </c>
      <c r="D31" s="11" t="s">
        <v>183</v>
      </c>
      <c r="E31" s="22">
        <v>3007964</v>
      </c>
      <c r="F31" s="5" t="s">
        <v>147</v>
      </c>
      <c r="G31" s="23"/>
      <c r="H31" s="15" t="s">
        <v>236</v>
      </c>
      <c r="I31" s="22">
        <v>3007964</v>
      </c>
      <c r="J31" s="22">
        <v>3007964</v>
      </c>
      <c r="K31" s="13" t="s">
        <v>149</v>
      </c>
      <c r="L31" s="7" t="s">
        <v>149</v>
      </c>
      <c r="M31" s="7" t="s">
        <v>152</v>
      </c>
      <c r="O31" s="16">
        <v>588.9</v>
      </c>
      <c r="P31" s="16">
        <v>588.9</v>
      </c>
      <c r="S31" s="7" t="s">
        <v>150</v>
      </c>
      <c r="U31" s="5" t="s">
        <v>163</v>
      </c>
      <c r="V31" s="15" t="s">
        <v>224</v>
      </c>
      <c r="Z31" s="23"/>
      <c r="AB31" s="5" t="s">
        <v>151</v>
      </c>
      <c r="AC31" s="7" t="s">
        <v>9</v>
      </c>
      <c r="AD31" s="22">
        <v>3007964</v>
      </c>
      <c r="AE31" s="19" t="s">
        <v>13</v>
      </c>
      <c r="AF31" s="22">
        <v>3007964</v>
      </c>
      <c r="AG31" s="5" t="s">
        <v>152</v>
      </c>
      <c r="AL31" s="11">
        <v>42961</v>
      </c>
      <c r="AM31" s="5" t="s">
        <v>149</v>
      </c>
      <c r="AN31" s="19">
        <v>2017</v>
      </c>
      <c r="AP31" s="5" t="s">
        <v>153</v>
      </c>
    </row>
    <row r="32" spans="1:42" s="8" customFormat="1" ht="51">
      <c r="A32" s="7" t="s">
        <v>146</v>
      </c>
      <c r="B32" s="5" t="s">
        <v>1</v>
      </c>
      <c r="C32" s="7">
        <v>2017</v>
      </c>
      <c r="D32" s="11" t="s">
        <v>183</v>
      </c>
      <c r="E32" s="22">
        <v>3007982</v>
      </c>
      <c r="F32" s="5" t="s">
        <v>147</v>
      </c>
      <c r="G32" s="23"/>
      <c r="H32" s="15" t="s">
        <v>237</v>
      </c>
      <c r="I32" s="22">
        <v>3007982</v>
      </c>
      <c r="J32" s="22">
        <v>3007982</v>
      </c>
      <c r="K32" s="13" t="s">
        <v>166</v>
      </c>
      <c r="L32" s="7" t="s">
        <v>149</v>
      </c>
      <c r="M32" s="7" t="s">
        <v>152</v>
      </c>
      <c r="O32" s="16">
        <f>517.9+103.19</f>
        <v>621.0899999999999</v>
      </c>
      <c r="P32" s="16">
        <f>527.2+119.7</f>
        <v>646.9000000000001</v>
      </c>
      <c r="S32" s="7" t="s">
        <v>150</v>
      </c>
      <c r="U32" s="5" t="s">
        <v>163</v>
      </c>
      <c r="V32" s="15" t="s">
        <v>225</v>
      </c>
      <c r="Z32" s="23"/>
      <c r="AB32" s="5" t="s">
        <v>151</v>
      </c>
      <c r="AC32" s="7" t="s">
        <v>9</v>
      </c>
      <c r="AD32" s="22">
        <v>3007982</v>
      </c>
      <c r="AE32" s="19" t="s">
        <v>13</v>
      </c>
      <c r="AF32" s="22">
        <v>3007982</v>
      </c>
      <c r="AG32" s="5" t="s">
        <v>152</v>
      </c>
      <c r="AL32" s="11">
        <v>42961</v>
      </c>
      <c r="AM32" s="5" t="s">
        <v>149</v>
      </c>
      <c r="AN32" s="19">
        <v>2017</v>
      </c>
      <c r="AP32" s="5" t="s">
        <v>153</v>
      </c>
    </row>
    <row r="33" spans="1:42" s="8" customFormat="1" ht="51">
      <c r="A33" s="7" t="s">
        <v>146</v>
      </c>
      <c r="B33" s="5" t="s">
        <v>1</v>
      </c>
      <c r="C33" s="7">
        <v>2017</v>
      </c>
      <c r="D33" s="11" t="s">
        <v>183</v>
      </c>
      <c r="E33" s="22">
        <v>3007979</v>
      </c>
      <c r="F33" s="5" t="s">
        <v>147</v>
      </c>
      <c r="G33" s="23"/>
      <c r="H33" s="15" t="s">
        <v>234</v>
      </c>
      <c r="I33" s="22">
        <v>3007979</v>
      </c>
      <c r="J33" s="22">
        <v>3007979</v>
      </c>
      <c r="K33" s="13" t="s">
        <v>166</v>
      </c>
      <c r="L33" s="7" t="s">
        <v>149</v>
      </c>
      <c r="M33" s="7" t="s">
        <v>152</v>
      </c>
      <c r="O33" s="16">
        <v>144.38</v>
      </c>
      <c r="P33" s="16">
        <v>144.38</v>
      </c>
      <c r="S33" s="7" t="s">
        <v>150</v>
      </c>
      <c r="U33" s="5" t="s">
        <v>163</v>
      </c>
      <c r="V33" s="15" t="s">
        <v>226</v>
      </c>
      <c r="Z33" s="23"/>
      <c r="AB33" s="5" t="s">
        <v>151</v>
      </c>
      <c r="AC33" s="7" t="s">
        <v>9</v>
      </c>
      <c r="AD33" s="22">
        <v>3007979</v>
      </c>
      <c r="AE33" s="19" t="s">
        <v>13</v>
      </c>
      <c r="AF33" s="22">
        <v>3007979</v>
      </c>
      <c r="AG33" s="5" t="s">
        <v>152</v>
      </c>
      <c r="AL33" s="11">
        <v>42961</v>
      </c>
      <c r="AM33" s="5" t="s">
        <v>149</v>
      </c>
      <c r="AN33" s="19">
        <v>2017</v>
      </c>
      <c r="AP33" s="5" t="s">
        <v>153</v>
      </c>
    </row>
    <row r="34" spans="1:42" s="8" customFormat="1" ht="51">
      <c r="A34" s="7" t="s">
        <v>146</v>
      </c>
      <c r="B34" s="5" t="s">
        <v>4</v>
      </c>
      <c r="C34" s="7">
        <v>2017</v>
      </c>
      <c r="D34" s="11" t="s">
        <v>183</v>
      </c>
      <c r="E34" s="22">
        <v>3007986</v>
      </c>
      <c r="F34" s="5" t="s">
        <v>147</v>
      </c>
      <c r="G34" s="23"/>
      <c r="H34" s="15" t="s">
        <v>168</v>
      </c>
      <c r="I34" s="22">
        <v>3007986</v>
      </c>
      <c r="J34" s="22">
        <v>3007986</v>
      </c>
      <c r="K34" s="13" t="s">
        <v>149</v>
      </c>
      <c r="L34" s="7" t="s">
        <v>149</v>
      </c>
      <c r="M34" s="7" t="s">
        <v>152</v>
      </c>
      <c r="O34" s="16">
        <f>128+128</f>
        <v>256</v>
      </c>
      <c r="P34" s="16">
        <f>148.55+148.55</f>
        <v>297.1</v>
      </c>
      <c r="S34" s="7" t="s">
        <v>150</v>
      </c>
      <c r="U34" s="5" t="s">
        <v>163</v>
      </c>
      <c r="V34" s="15" t="s">
        <v>169</v>
      </c>
      <c r="Z34" s="23"/>
      <c r="AB34" s="5" t="s">
        <v>151</v>
      </c>
      <c r="AC34" s="7" t="s">
        <v>9</v>
      </c>
      <c r="AD34" s="22">
        <v>3007986</v>
      </c>
      <c r="AE34" s="19" t="s">
        <v>13</v>
      </c>
      <c r="AF34" s="22">
        <v>3007986</v>
      </c>
      <c r="AG34" s="5" t="s">
        <v>152</v>
      </c>
      <c r="AL34" s="11">
        <v>42961</v>
      </c>
      <c r="AM34" s="5" t="s">
        <v>149</v>
      </c>
      <c r="AN34" s="19">
        <v>2017</v>
      </c>
      <c r="AP34" s="5" t="s">
        <v>153</v>
      </c>
    </row>
    <row r="35" spans="1:42" s="8" customFormat="1" ht="51">
      <c r="A35" s="7" t="s">
        <v>146</v>
      </c>
      <c r="B35" s="5" t="s">
        <v>4</v>
      </c>
      <c r="C35" s="7">
        <v>2017</v>
      </c>
      <c r="D35" s="11" t="s">
        <v>183</v>
      </c>
      <c r="E35" s="22">
        <v>3007898</v>
      </c>
      <c r="F35" s="5" t="s">
        <v>147</v>
      </c>
      <c r="G35" s="23"/>
      <c r="H35" s="15" t="s">
        <v>168</v>
      </c>
      <c r="I35" s="22">
        <v>3007898</v>
      </c>
      <c r="J35" s="22">
        <v>3007898</v>
      </c>
      <c r="K35" s="13" t="s">
        <v>149</v>
      </c>
      <c r="L35" s="7" t="s">
        <v>149</v>
      </c>
      <c r="M35" s="7" t="s">
        <v>152</v>
      </c>
      <c r="O35" s="16">
        <v>128.06</v>
      </c>
      <c r="P35" s="16">
        <v>148.55</v>
      </c>
      <c r="S35" s="7" t="s">
        <v>150</v>
      </c>
      <c r="U35" s="5" t="s">
        <v>163</v>
      </c>
      <c r="V35" s="15" t="s">
        <v>169</v>
      </c>
      <c r="Z35" s="23"/>
      <c r="AB35" s="5" t="s">
        <v>151</v>
      </c>
      <c r="AC35" s="7" t="s">
        <v>9</v>
      </c>
      <c r="AD35" s="22">
        <v>3007898</v>
      </c>
      <c r="AE35" s="19" t="s">
        <v>13</v>
      </c>
      <c r="AF35" s="22">
        <v>3007898</v>
      </c>
      <c r="AG35" s="5" t="s">
        <v>152</v>
      </c>
      <c r="AL35" s="11">
        <v>42961</v>
      </c>
      <c r="AM35" s="5" t="s">
        <v>149</v>
      </c>
      <c r="AN35" s="19">
        <v>2017</v>
      </c>
      <c r="AP35" s="5" t="s">
        <v>153</v>
      </c>
    </row>
    <row r="36" spans="1:42" s="8" customFormat="1" ht="51">
      <c r="A36" s="7" t="s">
        <v>146</v>
      </c>
      <c r="B36" s="5" t="s">
        <v>4</v>
      </c>
      <c r="C36" s="7">
        <v>2017</v>
      </c>
      <c r="D36" s="11" t="s">
        <v>183</v>
      </c>
      <c r="E36" s="22">
        <v>3008004</v>
      </c>
      <c r="F36" s="5" t="s">
        <v>147</v>
      </c>
      <c r="G36" s="23"/>
      <c r="H36" s="15" t="s">
        <v>227</v>
      </c>
      <c r="I36" s="22">
        <v>3008004</v>
      </c>
      <c r="J36" s="22">
        <v>3008004</v>
      </c>
      <c r="K36" s="13" t="s">
        <v>148</v>
      </c>
      <c r="L36" s="7" t="s">
        <v>149</v>
      </c>
      <c r="M36" s="7" t="s">
        <v>152</v>
      </c>
      <c r="O36" s="16">
        <v>175.66</v>
      </c>
      <c r="P36" s="16">
        <v>203.77</v>
      </c>
      <c r="S36" s="7" t="s">
        <v>150</v>
      </c>
      <c r="U36" s="5" t="s">
        <v>163</v>
      </c>
      <c r="V36" s="15" t="s">
        <v>228</v>
      </c>
      <c r="Z36" s="23"/>
      <c r="AB36" s="5" t="s">
        <v>151</v>
      </c>
      <c r="AC36" s="7" t="s">
        <v>9</v>
      </c>
      <c r="AD36" s="22">
        <v>3008004</v>
      </c>
      <c r="AE36" s="19" t="s">
        <v>13</v>
      </c>
      <c r="AF36" s="22">
        <v>3008004</v>
      </c>
      <c r="AG36" s="5" t="s">
        <v>152</v>
      </c>
      <c r="AL36" s="11">
        <v>42961</v>
      </c>
      <c r="AM36" s="5" t="s">
        <v>149</v>
      </c>
      <c r="AN36" s="19">
        <v>2017</v>
      </c>
      <c r="AP36" s="5" t="s">
        <v>153</v>
      </c>
    </row>
    <row r="37" spans="1:42" s="8" customFormat="1" ht="51">
      <c r="A37" s="7" t="s">
        <v>146</v>
      </c>
      <c r="B37" s="5" t="s">
        <v>1</v>
      </c>
      <c r="C37" s="7">
        <v>2017</v>
      </c>
      <c r="D37" s="11" t="s">
        <v>183</v>
      </c>
      <c r="E37" s="22">
        <v>3008014</v>
      </c>
      <c r="F37" s="5" t="s">
        <v>147</v>
      </c>
      <c r="G37" s="23"/>
      <c r="H37" s="15" t="s">
        <v>235</v>
      </c>
      <c r="I37" s="22">
        <v>3008014</v>
      </c>
      <c r="J37" s="22">
        <v>3008014</v>
      </c>
      <c r="K37" s="13" t="s">
        <v>154</v>
      </c>
      <c r="L37" s="7" t="s">
        <v>149</v>
      </c>
      <c r="M37" s="7" t="s">
        <v>152</v>
      </c>
      <c r="O37" s="16">
        <v>56.03</v>
      </c>
      <c r="P37" s="16">
        <v>65</v>
      </c>
      <c r="S37" s="7" t="s">
        <v>150</v>
      </c>
      <c r="U37" s="5" t="s">
        <v>163</v>
      </c>
      <c r="V37" s="15" t="s">
        <v>230</v>
      </c>
      <c r="Z37" s="23"/>
      <c r="AB37" s="5" t="s">
        <v>151</v>
      </c>
      <c r="AC37" s="7" t="s">
        <v>9</v>
      </c>
      <c r="AD37" s="22">
        <v>3008014</v>
      </c>
      <c r="AE37" s="19" t="s">
        <v>13</v>
      </c>
      <c r="AF37" s="22">
        <v>3008014</v>
      </c>
      <c r="AG37" s="5" t="s">
        <v>152</v>
      </c>
      <c r="AL37" s="11">
        <v>42961</v>
      </c>
      <c r="AM37" s="5" t="s">
        <v>149</v>
      </c>
      <c r="AN37" s="19">
        <v>2017</v>
      </c>
      <c r="AP37" s="5" t="s">
        <v>153</v>
      </c>
    </row>
  </sheetData>
  <sheetProtection/>
  <mergeCells count="1">
    <mergeCell ref="A6:AP6"/>
  </mergeCells>
  <dataValidations count="3">
    <dataValidation type="list" allowBlank="1" showInputMessage="1" showErrorMessage="1" sqref="B8:B37">
      <formula1>hidden1</formula1>
    </dataValidation>
    <dataValidation type="list" allowBlank="1" showInputMessage="1" showErrorMessage="1" sqref="AC8:AC37">
      <formula1>hidden2</formula1>
    </dataValidation>
    <dataValidation type="list" allowBlank="1" showInputMessage="1" showErrorMessage="1" sqref="AE8:AE37">
      <formula1>hidden3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3">
      <selection activeCell="A4" sqref="A4:E36"/>
    </sheetView>
  </sheetViews>
  <sheetFormatPr defaultColWidth="9.140625" defaultRowHeight="12.75"/>
  <cols>
    <col min="1" max="1" width="16.28125" style="12" customWidth="1"/>
    <col min="2" max="2" width="22.7109375" style="12" bestFit="1" customWidth="1"/>
    <col min="3" max="3" width="16.421875" style="12" bestFit="1" customWidth="1"/>
    <col min="4" max="4" width="18.8515625" style="12" bestFit="1" customWidth="1"/>
    <col min="5" max="5" width="52.57421875" style="12" bestFit="1" customWidth="1"/>
    <col min="6" max="6" width="29.140625" style="12" bestFit="1" customWidth="1"/>
    <col min="7" max="7" width="14.7109375" style="12" customWidth="1"/>
    <col min="8" max="8" width="10.140625" style="12" bestFit="1" customWidth="1"/>
    <col min="9" max="16384" width="9.140625" style="12" customWidth="1"/>
  </cols>
  <sheetData>
    <row r="1" spans="2:6" ht="12.75" hidden="1">
      <c r="B1" s="12" t="s">
        <v>20</v>
      </c>
      <c r="C1" s="12" t="s">
        <v>20</v>
      </c>
      <c r="D1" s="12" t="s">
        <v>20</v>
      </c>
      <c r="E1" s="12" t="s">
        <v>22</v>
      </c>
      <c r="F1" s="12" t="s">
        <v>26</v>
      </c>
    </row>
    <row r="2" spans="2:6" ht="12.75" hidden="1">
      <c r="B2" s="12" t="s">
        <v>82</v>
      </c>
      <c r="C2" s="12" t="s">
        <v>83</v>
      </c>
      <c r="D2" s="12" t="s">
        <v>84</v>
      </c>
      <c r="E2" s="12" t="s">
        <v>85</v>
      </c>
      <c r="F2" s="12" t="s">
        <v>86</v>
      </c>
    </row>
    <row r="3" spans="1:6" ht="15">
      <c r="A3" s="14" t="s">
        <v>87</v>
      </c>
      <c r="B3" s="14" t="s">
        <v>88</v>
      </c>
      <c r="C3" s="14" t="s">
        <v>89</v>
      </c>
      <c r="D3" s="14" t="s">
        <v>90</v>
      </c>
      <c r="E3" s="14" t="s">
        <v>91</v>
      </c>
      <c r="F3" s="14" t="s">
        <v>92</v>
      </c>
    </row>
    <row r="4" spans="1:6" s="8" customFormat="1" ht="12.75">
      <c r="A4" s="22">
        <v>3007920</v>
      </c>
      <c r="E4" s="24" t="s">
        <v>167</v>
      </c>
      <c r="F4" s="25">
        <v>303.56</v>
      </c>
    </row>
    <row r="5" spans="1:6" s="8" customFormat="1" ht="12.75">
      <c r="A5" s="22">
        <v>3007922</v>
      </c>
      <c r="E5" s="24" t="s">
        <v>187</v>
      </c>
      <c r="F5" s="25">
        <v>834</v>
      </c>
    </row>
    <row r="6" spans="1:6" s="8" customFormat="1" ht="12.75">
      <c r="A6" s="22">
        <v>3007923</v>
      </c>
      <c r="E6" s="24" t="s">
        <v>159</v>
      </c>
      <c r="F6" s="25">
        <v>588.9</v>
      </c>
    </row>
    <row r="7" spans="1:6" s="8" customFormat="1" ht="12.75">
      <c r="A7" s="22">
        <v>3007924</v>
      </c>
      <c r="E7" s="24" t="s">
        <v>159</v>
      </c>
      <c r="F7" s="25">
        <v>468.9</v>
      </c>
    </row>
    <row r="8" spans="1:6" s="8" customFormat="1" ht="12.75">
      <c r="A8" s="22">
        <v>3007932</v>
      </c>
      <c r="E8" s="24" t="s">
        <v>181</v>
      </c>
      <c r="F8" s="25">
        <v>229</v>
      </c>
    </row>
    <row r="9" spans="1:6" s="8" customFormat="1" ht="12.75">
      <c r="A9" s="22">
        <v>3007933</v>
      </c>
      <c r="B9" s="8" t="s">
        <v>238</v>
      </c>
      <c r="C9" s="24" t="s">
        <v>240</v>
      </c>
      <c r="D9" s="8" t="s">
        <v>239</v>
      </c>
      <c r="E9" s="24"/>
      <c r="F9" s="25">
        <v>116</v>
      </c>
    </row>
    <row r="10" spans="1:6" s="8" customFormat="1" ht="12.75">
      <c r="A10" s="22">
        <v>3007934</v>
      </c>
      <c r="E10" s="24" t="s">
        <v>196</v>
      </c>
      <c r="F10" s="25">
        <v>699</v>
      </c>
    </row>
    <row r="11" spans="1:6" s="8" customFormat="1" ht="12.75">
      <c r="A11" s="22">
        <v>3007935</v>
      </c>
      <c r="E11" s="24" t="s">
        <v>180</v>
      </c>
      <c r="F11" s="25">
        <v>499</v>
      </c>
    </row>
    <row r="12" spans="1:6" s="8" customFormat="1" ht="12.75">
      <c r="A12" s="22">
        <v>3007943</v>
      </c>
      <c r="E12" s="24" t="s">
        <v>174</v>
      </c>
      <c r="F12" s="25">
        <v>161.2</v>
      </c>
    </row>
    <row r="13" spans="1:6" s="8" customFormat="1" ht="12.75">
      <c r="A13" s="22">
        <v>3007944</v>
      </c>
      <c r="B13" s="8" t="s">
        <v>178</v>
      </c>
      <c r="C13" s="8" t="s">
        <v>160</v>
      </c>
      <c r="D13" s="8" t="s">
        <v>179</v>
      </c>
      <c r="E13" s="24"/>
      <c r="F13" s="25">
        <v>150</v>
      </c>
    </row>
    <row r="14" spans="1:6" s="8" customFormat="1" ht="12.75">
      <c r="A14" s="22">
        <v>3007945</v>
      </c>
      <c r="E14" s="24" t="s">
        <v>162</v>
      </c>
      <c r="F14" s="25">
        <v>850</v>
      </c>
    </row>
    <row r="15" spans="1:6" s="8" customFormat="1" ht="12.75">
      <c r="A15" s="22">
        <v>3007938</v>
      </c>
      <c r="E15" s="24" t="s">
        <v>182</v>
      </c>
      <c r="F15" s="25">
        <v>148</v>
      </c>
    </row>
    <row r="16" spans="1:6" s="8" customFormat="1" ht="25.5">
      <c r="A16" s="22">
        <v>3007939</v>
      </c>
      <c r="E16" s="24" t="s">
        <v>156</v>
      </c>
      <c r="F16" s="25">
        <v>380</v>
      </c>
    </row>
    <row r="17" spans="1:6" s="8" customFormat="1" ht="25.5">
      <c r="A17" s="22">
        <v>3007939</v>
      </c>
      <c r="E17" s="24" t="s">
        <v>156</v>
      </c>
      <c r="F17" s="25">
        <v>110.3</v>
      </c>
    </row>
    <row r="18" spans="1:6" s="8" customFormat="1" ht="12.75">
      <c r="A18" s="22">
        <v>3007941</v>
      </c>
      <c r="E18" s="24" t="s">
        <v>171</v>
      </c>
      <c r="F18" s="25">
        <v>93.61</v>
      </c>
    </row>
    <row r="19" spans="1:6" s="8" customFormat="1" ht="12.75">
      <c r="A19" s="22">
        <v>3007942</v>
      </c>
      <c r="E19" s="24" t="s">
        <v>171</v>
      </c>
      <c r="F19" s="25">
        <v>85.06</v>
      </c>
    </row>
    <row r="20" spans="1:6" s="8" customFormat="1" ht="25.5">
      <c r="A20" s="22">
        <v>3007949</v>
      </c>
      <c r="E20" s="24" t="s">
        <v>156</v>
      </c>
      <c r="F20" s="25">
        <v>246</v>
      </c>
    </row>
    <row r="21" spans="1:6" s="8" customFormat="1" ht="12.75">
      <c r="A21" s="22">
        <v>3007955</v>
      </c>
      <c r="E21" s="24" t="s">
        <v>173</v>
      </c>
      <c r="F21" s="25">
        <v>1500</v>
      </c>
    </row>
    <row r="22" spans="1:6" s="8" customFormat="1" ht="12.75">
      <c r="A22" s="22">
        <v>3007959</v>
      </c>
      <c r="E22" s="24" t="s">
        <v>158</v>
      </c>
      <c r="F22" s="25">
        <v>945</v>
      </c>
    </row>
    <row r="23" spans="1:6" s="8" customFormat="1" ht="25.5">
      <c r="A23" s="22">
        <v>3007956</v>
      </c>
      <c r="E23" s="24" t="s">
        <v>156</v>
      </c>
      <c r="F23" s="25">
        <v>364.75</v>
      </c>
    </row>
    <row r="24" spans="1:6" s="8" customFormat="1" ht="12.75">
      <c r="A24" s="22">
        <v>3007966</v>
      </c>
      <c r="B24" s="8" t="s">
        <v>172</v>
      </c>
      <c r="C24" s="8" t="s">
        <v>161</v>
      </c>
      <c r="D24" s="8" t="s">
        <v>161</v>
      </c>
      <c r="E24" s="24"/>
      <c r="F24" s="25">
        <v>336.4</v>
      </c>
    </row>
    <row r="25" spans="1:6" s="8" customFormat="1" ht="12.75">
      <c r="A25" s="22">
        <v>3007969</v>
      </c>
      <c r="E25" s="24" t="s">
        <v>170</v>
      </c>
      <c r="F25" s="25">
        <v>148.55</v>
      </c>
    </row>
    <row r="26" spans="1:6" s="8" customFormat="1" ht="12.75">
      <c r="A26" s="22">
        <v>3007970</v>
      </c>
      <c r="E26" s="24" t="s">
        <v>157</v>
      </c>
      <c r="F26" s="25">
        <v>980</v>
      </c>
    </row>
    <row r="27" spans="1:6" s="8" customFormat="1" ht="12.75">
      <c r="A27" s="22">
        <v>3007971</v>
      </c>
      <c r="E27" s="24" t="s">
        <v>177</v>
      </c>
      <c r="F27" s="25">
        <v>1205</v>
      </c>
    </row>
    <row r="28" spans="1:6" s="8" customFormat="1" ht="12.75">
      <c r="A28" s="22">
        <v>3007964</v>
      </c>
      <c r="E28" s="24" t="s">
        <v>159</v>
      </c>
      <c r="F28" s="25">
        <v>588.9</v>
      </c>
    </row>
    <row r="29" spans="1:6" s="8" customFormat="1" ht="25.5">
      <c r="A29" s="22">
        <v>3007982</v>
      </c>
      <c r="E29" s="24" t="s">
        <v>156</v>
      </c>
      <c r="F29" s="25">
        <v>527.2</v>
      </c>
    </row>
    <row r="30" spans="1:6" s="8" customFormat="1" ht="12.75">
      <c r="A30" s="22">
        <v>3007982</v>
      </c>
      <c r="E30" s="24" t="s">
        <v>164</v>
      </c>
      <c r="F30" s="25">
        <v>119.7</v>
      </c>
    </row>
    <row r="31" spans="1:6" s="8" customFormat="1" ht="12.75">
      <c r="A31" s="22">
        <v>3007979</v>
      </c>
      <c r="E31" s="24" t="s">
        <v>171</v>
      </c>
      <c r="F31" s="25">
        <v>144.38</v>
      </c>
    </row>
    <row r="32" spans="1:6" s="8" customFormat="1" ht="12.75">
      <c r="A32" s="22">
        <v>3007986</v>
      </c>
      <c r="E32" s="24" t="s">
        <v>170</v>
      </c>
      <c r="F32" s="25">
        <v>148.55</v>
      </c>
    </row>
    <row r="33" spans="1:6" s="8" customFormat="1" ht="12.75">
      <c r="A33" s="22">
        <v>3007986</v>
      </c>
      <c r="E33" s="24" t="s">
        <v>170</v>
      </c>
      <c r="F33" s="25">
        <v>148.55</v>
      </c>
    </row>
    <row r="34" spans="1:6" s="8" customFormat="1" ht="12.75">
      <c r="A34" s="22">
        <v>3007898</v>
      </c>
      <c r="E34" s="24" t="s">
        <v>170</v>
      </c>
      <c r="F34" s="25">
        <v>148.55</v>
      </c>
    </row>
    <row r="35" spans="1:6" s="8" customFormat="1" ht="12.75">
      <c r="A35" s="22">
        <v>3008004</v>
      </c>
      <c r="E35" s="24" t="s">
        <v>229</v>
      </c>
      <c r="F35" s="25">
        <v>203.77</v>
      </c>
    </row>
    <row r="36" spans="1:8" s="8" customFormat="1" ht="12.75">
      <c r="A36" s="22">
        <v>3008014</v>
      </c>
      <c r="E36" s="24" t="s">
        <v>231</v>
      </c>
      <c r="F36" s="25">
        <v>65</v>
      </c>
      <c r="G36" s="25"/>
      <c r="H36" s="26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8">
      <selection activeCell="F18" sqref="F1:G16384"/>
    </sheetView>
  </sheetViews>
  <sheetFormatPr defaultColWidth="9.140625" defaultRowHeight="12.75"/>
  <cols>
    <col min="1" max="1" width="8.00390625" style="0" bestFit="1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8" s="8" customFormat="1" ht="12.75">
      <c r="A4" s="22">
        <v>3007920</v>
      </c>
      <c r="E4" s="24" t="s">
        <v>167</v>
      </c>
      <c r="G4" s="9"/>
      <c r="H4" s="10"/>
    </row>
    <row r="5" spans="1:8" s="8" customFormat="1" ht="12.75">
      <c r="A5" s="22">
        <v>3007922</v>
      </c>
      <c r="E5" s="24" t="s">
        <v>187</v>
      </c>
      <c r="G5" s="9"/>
      <c r="H5" s="10"/>
    </row>
    <row r="6" spans="1:8" s="8" customFormat="1" ht="12.75">
      <c r="A6" s="22">
        <v>3007923</v>
      </c>
      <c r="E6" s="24" t="s">
        <v>159</v>
      </c>
      <c r="G6" s="9"/>
      <c r="H6" s="10"/>
    </row>
    <row r="7" spans="1:8" s="8" customFormat="1" ht="12.75">
      <c r="A7" s="22">
        <v>3007924</v>
      </c>
      <c r="E7" s="24" t="s">
        <v>159</v>
      </c>
      <c r="G7" s="9"/>
      <c r="H7" s="10"/>
    </row>
    <row r="8" spans="1:8" s="8" customFormat="1" ht="12.75">
      <c r="A8" s="22">
        <v>3007932</v>
      </c>
      <c r="E8" s="24" t="s">
        <v>181</v>
      </c>
      <c r="G8" s="9"/>
      <c r="H8" s="10"/>
    </row>
    <row r="9" spans="1:8" s="8" customFormat="1" ht="12.75">
      <c r="A9" s="22">
        <v>3007933</v>
      </c>
      <c r="B9" s="8" t="s">
        <v>238</v>
      </c>
      <c r="C9" s="24" t="s">
        <v>240</v>
      </c>
      <c r="D9" s="8" t="s">
        <v>239</v>
      </c>
      <c r="E9" s="24"/>
      <c r="G9" s="9"/>
      <c r="H9" s="10"/>
    </row>
    <row r="10" spans="1:8" s="8" customFormat="1" ht="12.75">
      <c r="A10" s="22">
        <v>3007934</v>
      </c>
      <c r="E10" s="24" t="s">
        <v>196</v>
      </c>
      <c r="G10" s="9"/>
      <c r="H10" s="10"/>
    </row>
    <row r="11" spans="1:8" s="8" customFormat="1" ht="12.75">
      <c r="A11" s="22">
        <v>3007935</v>
      </c>
      <c r="E11" s="24" t="s">
        <v>180</v>
      </c>
      <c r="G11" s="9"/>
      <c r="H11" s="10"/>
    </row>
    <row r="12" spans="1:8" s="8" customFormat="1" ht="12.75">
      <c r="A12" s="22">
        <v>3007943</v>
      </c>
      <c r="E12" s="24" t="s">
        <v>174</v>
      </c>
      <c r="G12" s="9"/>
      <c r="H12" s="10"/>
    </row>
    <row r="13" spans="1:8" s="8" customFormat="1" ht="12.75">
      <c r="A13" s="22">
        <v>3007944</v>
      </c>
      <c r="B13" s="8" t="s">
        <v>178</v>
      </c>
      <c r="C13" s="8" t="s">
        <v>160</v>
      </c>
      <c r="D13" s="8" t="s">
        <v>179</v>
      </c>
      <c r="E13" s="24"/>
      <c r="G13" s="9"/>
      <c r="H13" s="10"/>
    </row>
    <row r="14" spans="1:8" s="8" customFormat="1" ht="12.75">
      <c r="A14" s="22">
        <v>3007945</v>
      </c>
      <c r="E14" s="24" t="s">
        <v>162</v>
      </c>
      <c r="G14" s="9"/>
      <c r="H14" s="10"/>
    </row>
    <row r="15" spans="1:8" s="8" customFormat="1" ht="12.75">
      <c r="A15" s="22">
        <v>3007938</v>
      </c>
      <c r="E15" s="24" t="s">
        <v>182</v>
      </c>
      <c r="G15" s="9"/>
      <c r="H15" s="10"/>
    </row>
    <row r="16" spans="1:8" s="8" customFormat="1" ht="25.5">
      <c r="A16" s="22">
        <v>3007939</v>
      </c>
      <c r="E16" s="24" t="s">
        <v>156</v>
      </c>
      <c r="G16" s="9"/>
      <c r="H16" s="10"/>
    </row>
    <row r="17" spans="1:8" s="8" customFormat="1" ht="25.5">
      <c r="A17" s="22">
        <v>3007939</v>
      </c>
      <c r="E17" s="24" t="s">
        <v>156</v>
      </c>
      <c r="G17" s="9"/>
      <c r="H17" s="10"/>
    </row>
    <row r="18" spans="1:8" s="8" customFormat="1" ht="12.75">
      <c r="A18" s="22">
        <v>3007941</v>
      </c>
      <c r="E18" s="24" t="s">
        <v>171</v>
      </c>
      <c r="G18" s="9"/>
      <c r="H18" s="10"/>
    </row>
    <row r="19" spans="1:8" s="8" customFormat="1" ht="12.75">
      <c r="A19" s="22">
        <v>3007942</v>
      </c>
      <c r="E19" s="24" t="s">
        <v>171</v>
      </c>
      <c r="G19" s="9"/>
      <c r="H19" s="10"/>
    </row>
    <row r="20" spans="1:8" s="8" customFormat="1" ht="25.5">
      <c r="A20" s="22">
        <v>3007949</v>
      </c>
      <c r="E20" s="24" t="s">
        <v>156</v>
      </c>
      <c r="G20" s="9"/>
      <c r="H20" s="10"/>
    </row>
    <row r="21" spans="1:8" s="8" customFormat="1" ht="12.75">
      <c r="A21" s="22">
        <v>3007955</v>
      </c>
      <c r="E21" s="24" t="s">
        <v>173</v>
      </c>
      <c r="G21" s="9"/>
      <c r="H21" s="10"/>
    </row>
    <row r="22" spans="1:8" s="8" customFormat="1" ht="12.75">
      <c r="A22" s="22">
        <v>3007959</v>
      </c>
      <c r="E22" s="24" t="s">
        <v>158</v>
      </c>
      <c r="G22" s="9"/>
      <c r="H22" s="10"/>
    </row>
    <row r="23" spans="1:8" s="8" customFormat="1" ht="25.5">
      <c r="A23" s="22">
        <v>3007956</v>
      </c>
      <c r="E23" s="24" t="s">
        <v>156</v>
      </c>
      <c r="G23" s="9"/>
      <c r="H23" s="10"/>
    </row>
    <row r="24" spans="1:8" s="8" customFormat="1" ht="12.75">
      <c r="A24" s="22">
        <v>3007966</v>
      </c>
      <c r="B24" s="8" t="s">
        <v>172</v>
      </c>
      <c r="C24" s="8" t="s">
        <v>161</v>
      </c>
      <c r="D24" s="8" t="s">
        <v>161</v>
      </c>
      <c r="E24" s="24"/>
      <c r="G24" s="9"/>
      <c r="H24" s="10"/>
    </row>
    <row r="25" spans="1:8" s="8" customFormat="1" ht="12.75">
      <c r="A25" s="22">
        <v>3007969</v>
      </c>
      <c r="E25" s="24" t="s">
        <v>170</v>
      </c>
      <c r="G25" s="9"/>
      <c r="H25" s="10"/>
    </row>
    <row r="26" spans="1:8" s="8" customFormat="1" ht="12.75">
      <c r="A26" s="22">
        <v>3007970</v>
      </c>
      <c r="E26" s="24" t="s">
        <v>157</v>
      </c>
      <c r="G26" s="9"/>
      <c r="H26" s="10"/>
    </row>
    <row r="27" spans="1:8" s="8" customFormat="1" ht="12.75">
      <c r="A27" s="22">
        <v>3007971</v>
      </c>
      <c r="E27" s="24" t="s">
        <v>177</v>
      </c>
      <c r="G27" s="9"/>
      <c r="H27" s="10"/>
    </row>
    <row r="28" spans="1:8" s="8" customFormat="1" ht="12.75">
      <c r="A28" s="22">
        <v>3007964</v>
      </c>
      <c r="E28" s="24" t="s">
        <v>159</v>
      </c>
      <c r="G28" s="9"/>
      <c r="H28" s="10"/>
    </row>
    <row r="29" spans="1:8" s="8" customFormat="1" ht="25.5">
      <c r="A29" s="22">
        <v>3007982</v>
      </c>
      <c r="E29" s="24" t="s">
        <v>156</v>
      </c>
      <c r="G29" s="9"/>
      <c r="H29" s="10"/>
    </row>
    <row r="30" spans="1:8" s="8" customFormat="1" ht="12.75">
      <c r="A30" s="22">
        <v>3007982</v>
      </c>
      <c r="E30" s="24" t="s">
        <v>164</v>
      </c>
      <c r="G30" s="9"/>
      <c r="H30" s="10"/>
    </row>
    <row r="31" spans="1:8" s="8" customFormat="1" ht="12.75">
      <c r="A31" s="22">
        <v>3007979</v>
      </c>
      <c r="E31" s="24" t="s">
        <v>171</v>
      </c>
      <c r="G31" s="9"/>
      <c r="H31" s="10"/>
    </row>
    <row r="32" spans="1:8" s="8" customFormat="1" ht="12.75">
      <c r="A32" s="22">
        <v>3007986</v>
      </c>
      <c r="E32" s="24" t="s">
        <v>170</v>
      </c>
      <c r="G32" s="9"/>
      <c r="H32" s="10"/>
    </row>
    <row r="33" spans="1:8" s="8" customFormat="1" ht="12.75">
      <c r="A33" s="22">
        <v>3007986</v>
      </c>
      <c r="E33" s="24" t="s">
        <v>170</v>
      </c>
      <c r="G33" s="9"/>
      <c r="H33" s="10"/>
    </row>
    <row r="34" spans="1:8" s="8" customFormat="1" ht="12.75">
      <c r="A34" s="22">
        <v>3007898</v>
      </c>
      <c r="E34" s="24" t="s">
        <v>170</v>
      </c>
      <c r="G34" s="9"/>
      <c r="H34" s="10"/>
    </row>
    <row r="35" spans="1:8" s="8" customFormat="1" ht="12.75">
      <c r="A35" s="22">
        <v>3008004</v>
      </c>
      <c r="E35" s="24" t="s">
        <v>229</v>
      </c>
      <c r="G35" s="9"/>
      <c r="H35" s="10"/>
    </row>
    <row r="36" spans="1:8" s="8" customFormat="1" ht="12.75">
      <c r="A36" s="22">
        <v>3008014</v>
      </c>
      <c r="E36" s="24" t="s">
        <v>231</v>
      </c>
      <c r="G36" s="9"/>
      <c r="H36" s="10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3">
      <selection activeCell="C24" sqref="C24"/>
    </sheetView>
  </sheetViews>
  <sheetFormatPr defaultColWidth="9.140625" defaultRowHeight="12.75"/>
  <cols>
    <col min="1" max="1" width="8.00390625" style="10" bestFit="1" customWidth="1"/>
    <col min="2" max="3" width="39.00390625" style="10" customWidth="1"/>
    <col min="4" max="4" width="48.140625" style="10" customWidth="1"/>
    <col min="5" max="16384" width="9.140625" style="10" customWidth="1"/>
  </cols>
  <sheetData>
    <row r="1" spans="2:5" ht="12.75" hidden="1">
      <c r="B1" s="10" t="s">
        <v>22</v>
      </c>
      <c r="C1" s="10" t="s">
        <v>23</v>
      </c>
      <c r="D1" s="10" t="s">
        <v>22</v>
      </c>
      <c r="E1" s="10" t="s">
        <v>20</v>
      </c>
    </row>
    <row r="2" spans="2:5" ht="12.75" hidden="1">
      <c r="B2" s="10" t="s">
        <v>118</v>
      </c>
      <c r="C2" s="10" t="s">
        <v>119</v>
      </c>
      <c r="D2" s="10" t="s">
        <v>120</v>
      </c>
      <c r="E2" s="10" t="s">
        <v>121</v>
      </c>
    </row>
    <row r="3" spans="1:5" ht="15">
      <c r="A3" s="18" t="s">
        <v>87</v>
      </c>
      <c r="B3" s="18" t="s">
        <v>122</v>
      </c>
      <c r="C3" s="18" t="s">
        <v>123</v>
      </c>
      <c r="D3" s="18" t="s">
        <v>124</v>
      </c>
      <c r="E3" s="18" t="s">
        <v>125</v>
      </c>
    </row>
    <row r="4" spans="1:5" ht="12.75">
      <c r="A4" s="6">
        <v>3007920</v>
      </c>
      <c r="B4" s="8" t="s">
        <v>152</v>
      </c>
      <c r="C4" s="8"/>
      <c r="D4" s="8" t="s">
        <v>152</v>
      </c>
      <c r="E4" s="8" t="s">
        <v>152</v>
      </c>
    </row>
    <row r="5" spans="1:5" ht="12.75">
      <c r="A5" s="6">
        <v>3007922</v>
      </c>
      <c r="B5" s="8" t="s">
        <v>152</v>
      </c>
      <c r="C5" s="8"/>
      <c r="D5" s="8" t="s">
        <v>152</v>
      </c>
      <c r="E5" s="8" t="s">
        <v>152</v>
      </c>
    </row>
    <row r="6" spans="1:5" ht="12.75">
      <c r="A6" s="6">
        <v>3007923</v>
      </c>
      <c r="B6" s="8" t="s">
        <v>152</v>
      </c>
      <c r="C6" s="8"/>
      <c r="D6" s="8" t="s">
        <v>152</v>
      </c>
      <c r="E6" s="8" t="s">
        <v>152</v>
      </c>
    </row>
    <row r="7" spans="1:5" ht="12.75">
      <c r="A7" s="6">
        <v>3007924</v>
      </c>
      <c r="B7" s="8" t="s">
        <v>152</v>
      </c>
      <c r="C7" s="8"/>
      <c r="D7" s="8" t="s">
        <v>152</v>
      </c>
      <c r="E7" s="8" t="s">
        <v>152</v>
      </c>
    </row>
    <row r="8" spans="1:5" ht="12.75">
      <c r="A8" s="6">
        <v>3007932</v>
      </c>
      <c r="B8" s="8" t="s">
        <v>152</v>
      </c>
      <c r="C8" s="8"/>
      <c r="D8" s="8" t="s">
        <v>152</v>
      </c>
      <c r="E8" s="8" t="s">
        <v>152</v>
      </c>
    </row>
    <row r="9" spans="1:5" ht="12.75">
      <c r="A9" s="6">
        <v>3007933</v>
      </c>
      <c r="B9" s="8" t="s">
        <v>152</v>
      </c>
      <c r="C9" s="8"/>
      <c r="D9" s="8" t="s">
        <v>152</v>
      </c>
      <c r="E9" s="8" t="s">
        <v>152</v>
      </c>
    </row>
    <row r="10" spans="1:5" ht="12.75">
      <c r="A10" s="6">
        <v>3007934</v>
      </c>
      <c r="B10" s="8" t="s">
        <v>152</v>
      </c>
      <c r="C10" s="8"/>
      <c r="D10" s="8" t="s">
        <v>152</v>
      </c>
      <c r="E10" s="8" t="s">
        <v>152</v>
      </c>
    </row>
    <row r="11" spans="1:5" ht="12.75">
      <c r="A11" s="6">
        <v>3007935</v>
      </c>
      <c r="B11" s="8" t="s">
        <v>152</v>
      </c>
      <c r="C11" s="8"/>
      <c r="D11" s="8" t="s">
        <v>152</v>
      </c>
      <c r="E11" s="8" t="s">
        <v>152</v>
      </c>
    </row>
    <row r="12" spans="1:5" ht="12.75">
      <c r="A12" s="6">
        <v>3007943</v>
      </c>
      <c r="B12" s="8" t="s">
        <v>152</v>
      </c>
      <c r="C12" s="8"/>
      <c r="D12" s="8" t="s">
        <v>152</v>
      </c>
      <c r="E12" s="8" t="s">
        <v>152</v>
      </c>
    </row>
    <row r="13" spans="1:5" ht="12.75">
      <c r="A13" s="6">
        <v>3007944</v>
      </c>
      <c r="B13" s="8" t="s">
        <v>152</v>
      </c>
      <c r="C13" s="8"/>
      <c r="D13" s="8" t="s">
        <v>152</v>
      </c>
      <c r="E13" s="8" t="s">
        <v>152</v>
      </c>
    </row>
    <row r="14" spans="1:5" ht="12.75">
      <c r="A14" s="6">
        <v>3007945</v>
      </c>
      <c r="B14" s="8" t="s">
        <v>152</v>
      </c>
      <c r="C14" s="8"/>
      <c r="D14" s="8" t="s">
        <v>152</v>
      </c>
      <c r="E14" s="8" t="s">
        <v>152</v>
      </c>
    </row>
    <row r="15" spans="1:5" ht="12.75">
      <c r="A15" s="6">
        <v>3007938</v>
      </c>
      <c r="B15" s="8" t="s">
        <v>152</v>
      </c>
      <c r="C15" s="8"/>
      <c r="D15" s="8" t="s">
        <v>152</v>
      </c>
      <c r="E15" s="8" t="s">
        <v>152</v>
      </c>
    </row>
    <row r="16" spans="1:5" ht="12.75">
      <c r="A16" s="6">
        <v>3007939</v>
      </c>
      <c r="B16" s="8" t="s">
        <v>152</v>
      </c>
      <c r="C16" s="8"/>
      <c r="D16" s="8" t="s">
        <v>152</v>
      </c>
      <c r="E16" s="8" t="s">
        <v>152</v>
      </c>
    </row>
    <row r="17" spans="1:5" ht="12.75">
      <c r="A17" s="6">
        <v>3007941</v>
      </c>
      <c r="B17" s="8" t="s">
        <v>152</v>
      </c>
      <c r="C17" s="8"/>
      <c r="D17" s="8" t="s">
        <v>152</v>
      </c>
      <c r="E17" s="8" t="s">
        <v>152</v>
      </c>
    </row>
    <row r="18" spans="1:5" ht="12.75">
      <c r="A18" s="6">
        <v>3007942</v>
      </c>
      <c r="B18" s="8" t="s">
        <v>152</v>
      </c>
      <c r="C18" s="8"/>
      <c r="D18" s="8" t="s">
        <v>152</v>
      </c>
      <c r="E18" s="8" t="s">
        <v>152</v>
      </c>
    </row>
    <row r="19" spans="1:5" ht="12.75">
      <c r="A19" s="6">
        <v>3007949</v>
      </c>
      <c r="B19" s="8" t="s">
        <v>152</v>
      </c>
      <c r="C19" s="8"/>
      <c r="D19" s="8" t="s">
        <v>152</v>
      </c>
      <c r="E19" s="8" t="s">
        <v>152</v>
      </c>
    </row>
    <row r="20" spans="1:5" ht="12.75">
      <c r="A20" s="6">
        <v>3007955</v>
      </c>
      <c r="B20" s="8" t="s">
        <v>152</v>
      </c>
      <c r="C20" s="8"/>
      <c r="D20" s="8" t="s">
        <v>152</v>
      </c>
      <c r="E20" s="8" t="s">
        <v>152</v>
      </c>
    </row>
    <row r="21" spans="1:5" ht="12.75">
      <c r="A21" s="6">
        <v>3007959</v>
      </c>
      <c r="B21" s="8" t="s">
        <v>152</v>
      </c>
      <c r="C21" s="8"/>
      <c r="D21" s="8" t="s">
        <v>152</v>
      </c>
      <c r="E21" s="8" t="s">
        <v>152</v>
      </c>
    </row>
    <row r="22" spans="1:5" ht="12.75">
      <c r="A22" s="6">
        <v>3007956</v>
      </c>
      <c r="B22" s="8" t="s">
        <v>152</v>
      </c>
      <c r="C22" s="8"/>
      <c r="D22" s="8" t="s">
        <v>152</v>
      </c>
      <c r="E22" s="8" t="s">
        <v>152</v>
      </c>
    </row>
    <row r="23" spans="1:5" ht="12.75">
      <c r="A23" s="6">
        <v>3007966</v>
      </c>
      <c r="B23" s="8" t="s">
        <v>152</v>
      </c>
      <c r="C23" s="8"/>
      <c r="D23" s="8" t="s">
        <v>152</v>
      </c>
      <c r="E23" s="8" t="s">
        <v>152</v>
      </c>
    </row>
    <row r="24" spans="1:5" ht="12.75">
      <c r="A24" s="6">
        <v>3007969</v>
      </c>
      <c r="B24" s="8" t="s">
        <v>152</v>
      </c>
      <c r="C24" s="8"/>
      <c r="D24" s="8" t="s">
        <v>152</v>
      </c>
      <c r="E24" s="8" t="s">
        <v>152</v>
      </c>
    </row>
    <row r="25" spans="1:5" ht="12.75">
      <c r="A25" s="6">
        <v>3007970</v>
      </c>
      <c r="B25" s="8" t="s">
        <v>152</v>
      </c>
      <c r="C25" s="8"/>
      <c r="D25" s="8" t="s">
        <v>152</v>
      </c>
      <c r="E25" s="8" t="s">
        <v>152</v>
      </c>
    </row>
    <row r="26" spans="1:5" ht="12.75">
      <c r="A26" s="6">
        <v>3007971</v>
      </c>
      <c r="B26" s="8" t="s">
        <v>152</v>
      </c>
      <c r="C26" s="8"/>
      <c r="D26" s="8" t="s">
        <v>152</v>
      </c>
      <c r="E26" s="8" t="s">
        <v>152</v>
      </c>
    </row>
    <row r="27" spans="1:5" ht="12.75">
      <c r="A27" s="6">
        <v>3007964</v>
      </c>
      <c r="B27" s="8" t="s">
        <v>152</v>
      </c>
      <c r="C27" s="8"/>
      <c r="D27" s="8" t="s">
        <v>152</v>
      </c>
      <c r="E27" s="8" t="s">
        <v>152</v>
      </c>
    </row>
    <row r="28" spans="1:5" ht="12.75">
      <c r="A28" s="6">
        <v>3007982</v>
      </c>
      <c r="B28" s="8" t="s">
        <v>152</v>
      </c>
      <c r="C28" s="8"/>
      <c r="D28" s="8" t="s">
        <v>152</v>
      </c>
      <c r="E28" s="8" t="s">
        <v>152</v>
      </c>
    </row>
    <row r="29" spans="1:5" ht="12.75">
      <c r="A29" s="6">
        <v>3007979</v>
      </c>
      <c r="B29" s="8" t="s">
        <v>152</v>
      </c>
      <c r="C29" s="8"/>
      <c r="D29" s="8" t="s">
        <v>152</v>
      </c>
      <c r="E29" s="8" t="s">
        <v>152</v>
      </c>
    </row>
    <row r="30" spans="1:5" ht="12.75">
      <c r="A30" s="6">
        <v>3007986</v>
      </c>
      <c r="B30" s="8" t="s">
        <v>152</v>
      </c>
      <c r="C30" s="8"/>
      <c r="D30" s="8" t="s">
        <v>152</v>
      </c>
      <c r="E30" s="8" t="s">
        <v>152</v>
      </c>
    </row>
    <row r="31" spans="1:5" ht="12.75">
      <c r="A31" s="6">
        <v>3007898</v>
      </c>
      <c r="B31" s="8" t="s">
        <v>152</v>
      </c>
      <c r="C31" s="8"/>
      <c r="D31" s="8" t="s">
        <v>152</v>
      </c>
      <c r="E31" s="8" t="s">
        <v>152</v>
      </c>
    </row>
    <row r="32" spans="1:5" ht="12.75">
      <c r="A32" s="6">
        <v>3008004</v>
      </c>
      <c r="B32" s="8" t="s">
        <v>152</v>
      </c>
      <c r="C32" s="8"/>
      <c r="D32" s="8" t="s">
        <v>152</v>
      </c>
      <c r="E32" s="8" t="s">
        <v>152</v>
      </c>
    </row>
    <row r="33" spans="1:5" ht="12.75">
      <c r="A33" s="6">
        <v>3008014</v>
      </c>
      <c r="B33" s="8" t="s">
        <v>152</v>
      </c>
      <c r="C33" s="8"/>
      <c r="D33" s="8" t="s">
        <v>152</v>
      </c>
      <c r="E33" s="8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3">
      <selection activeCell="A3" sqref="A3"/>
    </sheetView>
  </sheetViews>
  <sheetFormatPr defaultColWidth="9.140625" defaultRowHeight="12.75"/>
  <cols>
    <col min="1" max="1" width="8.00390625" style="0" bestFit="1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4" t="s">
        <v>87</v>
      </c>
      <c r="B3" s="4" t="s">
        <v>132</v>
      </c>
      <c r="C3" s="4" t="s">
        <v>133</v>
      </c>
      <c r="D3" s="4" t="s">
        <v>134</v>
      </c>
      <c r="E3" s="4" t="s">
        <v>135</v>
      </c>
    </row>
    <row r="4" spans="1:3" s="8" customFormat="1" ht="12.75">
      <c r="A4" s="22">
        <v>3007920</v>
      </c>
      <c r="B4" s="8" t="s">
        <v>152</v>
      </c>
      <c r="C4" s="8" t="s">
        <v>152</v>
      </c>
    </row>
    <row r="5" spans="1:3" s="8" customFormat="1" ht="12.75">
      <c r="A5" s="22">
        <v>3007922</v>
      </c>
      <c r="B5" s="8" t="s">
        <v>152</v>
      </c>
      <c r="C5" s="8" t="s">
        <v>152</v>
      </c>
    </row>
    <row r="6" spans="1:3" s="8" customFormat="1" ht="12.75">
      <c r="A6" s="22">
        <v>3007923</v>
      </c>
      <c r="B6" s="8" t="s">
        <v>152</v>
      </c>
      <c r="C6" s="8" t="s">
        <v>152</v>
      </c>
    </row>
    <row r="7" spans="1:3" s="8" customFormat="1" ht="12.75">
      <c r="A7" s="22">
        <v>3007924</v>
      </c>
      <c r="B7" s="8" t="s">
        <v>152</v>
      </c>
      <c r="C7" s="8" t="s">
        <v>152</v>
      </c>
    </row>
    <row r="8" spans="1:3" s="8" customFormat="1" ht="12.75">
      <c r="A8" s="22">
        <v>3007932</v>
      </c>
      <c r="B8" s="8" t="s">
        <v>152</v>
      </c>
      <c r="C8" s="8" t="s">
        <v>152</v>
      </c>
    </row>
    <row r="9" spans="1:3" s="8" customFormat="1" ht="12.75">
      <c r="A9" s="22">
        <v>3007933</v>
      </c>
      <c r="B9" s="8" t="s">
        <v>152</v>
      </c>
      <c r="C9" s="8" t="s">
        <v>152</v>
      </c>
    </row>
    <row r="10" spans="1:3" s="8" customFormat="1" ht="12.75">
      <c r="A10" s="22">
        <v>3007934</v>
      </c>
      <c r="B10" s="8" t="s">
        <v>152</v>
      </c>
      <c r="C10" s="8" t="s">
        <v>152</v>
      </c>
    </row>
    <row r="11" spans="1:3" s="8" customFormat="1" ht="12.75">
      <c r="A11" s="22">
        <v>3007935</v>
      </c>
      <c r="B11" s="8" t="s">
        <v>152</v>
      </c>
      <c r="C11" s="8" t="s">
        <v>152</v>
      </c>
    </row>
    <row r="12" spans="1:3" s="8" customFormat="1" ht="12.75">
      <c r="A12" s="22">
        <v>3007943</v>
      </c>
      <c r="B12" s="8" t="s">
        <v>152</v>
      </c>
      <c r="C12" s="8" t="s">
        <v>152</v>
      </c>
    </row>
    <row r="13" spans="1:3" s="8" customFormat="1" ht="12.75">
      <c r="A13" s="22">
        <v>3007944</v>
      </c>
      <c r="B13" s="8" t="s">
        <v>152</v>
      </c>
      <c r="C13" s="8" t="s">
        <v>152</v>
      </c>
    </row>
    <row r="14" spans="1:3" s="8" customFormat="1" ht="12.75">
      <c r="A14" s="22">
        <v>3007945</v>
      </c>
      <c r="B14" s="8" t="s">
        <v>152</v>
      </c>
      <c r="C14" s="8" t="s">
        <v>152</v>
      </c>
    </row>
    <row r="15" spans="1:3" s="8" customFormat="1" ht="12.75">
      <c r="A15" s="22">
        <v>3007938</v>
      </c>
      <c r="B15" s="8" t="s">
        <v>152</v>
      </c>
      <c r="C15" s="8" t="s">
        <v>152</v>
      </c>
    </row>
    <row r="16" spans="1:3" s="8" customFormat="1" ht="12.75">
      <c r="A16" s="22">
        <v>3007939</v>
      </c>
      <c r="B16" s="8" t="s">
        <v>152</v>
      </c>
      <c r="C16" s="8" t="s">
        <v>152</v>
      </c>
    </row>
    <row r="17" spans="1:3" s="8" customFormat="1" ht="12.75">
      <c r="A17" s="22">
        <v>3007941</v>
      </c>
      <c r="B17" s="8" t="s">
        <v>152</v>
      </c>
      <c r="C17" s="8" t="s">
        <v>152</v>
      </c>
    </row>
    <row r="18" spans="1:3" s="8" customFormat="1" ht="12.75">
      <c r="A18" s="22">
        <v>3007942</v>
      </c>
      <c r="B18" s="8" t="s">
        <v>152</v>
      </c>
      <c r="C18" s="8" t="s">
        <v>152</v>
      </c>
    </row>
    <row r="19" spans="1:3" s="8" customFormat="1" ht="12.75">
      <c r="A19" s="22">
        <v>3007949</v>
      </c>
      <c r="B19" s="8" t="s">
        <v>152</v>
      </c>
      <c r="C19" s="8" t="s">
        <v>152</v>
      </c>
    </row>
    <row r="20" spans="1:3" s="8" customFormat="1" ht="12.75">
      <c r="A20" s="22">
        <v>3007955</v>
      </c>
      <c r="B20" s="8" t="s">
        <v>152</v>
      </c>
      <c r="C20" s="8" t="s">
        <v>152</v>
      </c>
    </row>
    <row r="21" spans="1:3" s="8" customFormat="1" ht="12.75">
      <c r="A21" s="22">
        <v>3007959</v>
      </c>
      <c r="B21" s="8" t="s">
        <v>152</v>
      </c>
      <c r="C21" s="8" t="s">
        <v>152</v>
      </c>
    </row>
    <row r="22" spans="1:3" s="8" customFormat="1" ht="12.75">
      <c r="A22" s="22">
        <v>3007956</v>
      </c>
      <c r="B22" s="8" t="s">
        <v>152</v>
      </c>
      <c r="C22" s="8" t="s">
        <v>152</v>
      </c>
    </row>
    <row r="23" spans="1:3" s="8" customFormat="1" ht="12.75">
      <c r="A23" s="22">
        <v>3007966</v>
      </c>
      <c r="B23" s="8" t="s">
        <v>152</v>
      </c>
      <c r="C23" s="8" t="s">
        <v>152</v>
      </c>
    </row>
    <row r="24" spans="1:3" s="8" customFormat="1" ht="12.75">
      <c r="A24" s="22">
        <v>3007969</v>
      </c>
      <c r="B24" s="8" t="s">
        <v>152</v>
      </c>
      <c r="C24" s="8" t="s">
        <v>152</v>
      </c>
    </row>
    <row r="25" spans="1:3" s="8" customFormat="1" ht="12.75">
      <c r="A25" s="22">
        <v>3007970</v>
      </c>
      <c r="B25" s="8" t="s">
        <v>152</v>
      </c>
      <c r="C25" s="8" t="s">
        <v>152</v>
      </c>
    </row>
    <row r="26" spans="1:3" s="8" customFormat="1" ht="12.75">
      <c r="A26" s="22">
        <v>3007971</v>
      </c>
      <c r="B26" s="8" t="s">
        <v>152</v>
      </c>
      <c r="C26" s="8" t="s">
        <v>152</v>
      </c>
    </row>
    <row r="27" spans="1:3" s="8" customFormat="1" ht="12.75">
      <c r="A27" s="22">
        <v>3007964</v>
      </c>
      <c r="B27" s="8" t="s">
        <v>152</v>
      </c>
      <c r="C27" s="8" t="s">
        <v>152</v>
      </c>
    </row>
    <row r="28" spans="1:3" s="8" customFormat="1" ht="12.75">
      <c r="A28" s="22">
        <v>3007982</v>
      </c>
      <c r="B28" s="8" t="s">
        <v>152</v>
      </c>
      <c r="C28" s="8" t="s">
        <v>152</v>
      </c>
    </row>
    <row r="29" spans="1:3" s="8" customFormat="1" ht="12.75">
      <c r="A29" s="22">
        <v>3007979</v>
      </c>
      <c r="B29" s="8" t="s">
        <v>152</v>
      </c>
      <c r="C29" s="8" t="s">
        <v>152</v>
      </c>
    </row>
    <row r="30" spans="1:3" s="8" customFormat="1" ht="12.75">
      <c r="A30" s="22">
        <v>3007986</v>
      </c>
      <c r="B30" s="8" t="s">
        <v>152</v>
      </c>
      <c r="C30" s="8" t="s">
        <v>152</v>
      </c>
    </row>
    <row r="31" spans="1:3" s="8" customFormat="1" ht="12.75">
      <c r="A31" s="22">
        <v>3007898</v>
      </c>
      <c r="B31" s="8" t="s">
        <v>152</v>
      </c>
      <c r="C31" s="8" t="s">
        <v>152</v>
      </c>
    </row>
    <row r="32" spans="1:3" s="8" customFormat="1" ht="12.75">
      <c r="A32" s="22">
        <v>3008004</v>
      </c>
      <c r="B32" s="8" t="s">
        <v>152</v>
      </c>
      <c r="C32" s="8" t="s">
        <v>152</v>
      </c>
    </row>
    <row r="33" spans="1:3" s="8" customFormat="1" ht="12.75">
      <c r="A33" s="22">
        <v>3008014</v>
      </c>
      <c r="B33" s="8" t="s">
        <v>152</v>
      </c>
      <c r="C33" s="8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Omar Pedraza Rodríguez</dc:creator>
  <cp:keywords/>
  <dc:description/>
  <cp:lastModifiedBy>Iris Alvarez Rocha</cp:lastModifiedBy>
  <cp:lastPrinted>2017-08-11T00:53:46Z</cp:lastPrinted>
  <dcterms:created xsi:type="dcterms:W3CDTF">2017-04-19T21:46:41Z</dcterms:created>
  <dcterms:modified xsi:type="dcterms:W3CDTF">2017-08-14T20:14:10Z</dcterms:modified>
  <cp:category/>
  <cp:version/>
  <cp:contentType/>
  <cp:contentStatus/>
</cp:coreProperties>
</file>